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3144\Downloads\"/>
    </mc:Choice>
  </mc:AlternateContent>
  <bookViews>
    <workbookView xWindow="0" yWindow="0" windowWidth="28800" windowHeight="12135"/>
  </bookViews>
  <sheets>
    <sheet name="Master Scores" sheetId="1" r:id="rId1"/>
  </sheets>
  <definedNames>
    <definedName name="_xlnm._FilterDatabase" localSheetId="0" hidden="1">'Master Scores'!$A$4:$V$226</definedName>
    <definedName name="_xlnm.Print_Area" localSheetId="0">'Master Scores'!$A$1:$V$226</definedName>
    <definedName name="_xlnm.Print_Titles" localSheetId="0">'Master Scores'!$1:$4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V5" i="1"/>
  <c r="A6" i="1"/>
  <c r="V6" i="1"/>
  <c r="A7" i="1"/>
  <c r="V7" i="1"/>
  <c r="A8" i="1"/>
  <c r="V8" i="1"/>
  <c r="A9" i="1"/>
  <c r="V9" i="1"/>
  <c r="A10" i="1"/>
  <c r="V10" i="1"/>
  <c r="A11" i="1"/>
  <c r="V11" i="1"/>
  <c r="A12" i="1"/>
  <c r="V12" i="1"/>
  <c r="A13" i="1"/>
  <c r="V13" i="1"/>
  <c r="A14" i="1"/>
  <c r="V14" i="1"/>
  <c r="A15" i="1"/>
  <c r="V15" i="1"/>
  <c r="A16" i="1"/>
  <c r="V16" i="1"/>
  <c r="A17" i="1"/>
  <c r="V17" i="1"/>
  <c r="A18" i="1"/>
  <c r="V18" i="1"/>
  <c r="A19" i="1"/>
  <c r="V19" i="1"/>
  <c r="A20" i="1"/>
  <c r="V20" i="1"/>
  <c r="A21" i="1"/>
  <c r="V21" i="1"/>
  <c r="A22" i="1"/>
  <c r="V22" i="1"/>
  <c r="A23" i="1"/>
  <c r="V23" i="1"/>
  <c r="A24" i="1"/>
  <c r="V24" i="1"/>
  <c r="A25" i="1"/>
  <c r="V25" i="1"/>
  <c r="A26" i="1"/>
  <c r="V26" i="1"/>
  <c r="A27" i="1"/>
  <c r="V27" i="1"/>
  <c r="A28" i="1"/>
  <c r="V28" i="1"/>
  <c r="A29" i="1"/>
  <c r="V29" i="1"/>
  <c r="A30" i="1"/>
  <c r="V30" i="1"/>
  <c r="A31" i="1"/>
  <c r="V31" i="1"/>
  <c r="A32" i="1"/>
  <c r="V32" i="1"/>
  <c r="A33" i="1"/>
  <c r="V33" i="1"/>
  <c r="A34" i="1"/>
  <c r="V34" i="1"/>
  <c r="A35" i="1"/>
  <c r="V35" i="1"/>
  <c r="A36" i="1"/>
  <c r="V36" i="1"/>
  <c r="A37" i="1"/>
  <c r="V37" i="1"/>
  <c r="A38" i="1"/>
  <c r="V38" i="1"/>
  <c r="A39" i="1"/>
  <c r="V39" i="1"/>
  <c r="A40" i="1"/>
  <c r="V40" i="1"/>
  <c r="A41" i="1"/>
  <c r="V41" i="1"/>
  <c r="A42" i="1"/>
  <c r="V42" i="1"/>
  <c r="A43" i="1"/>
  <c r="V43" i="1"/>
  <c r="A44" i="1"/>
  <c r="V44" i="1"/>
  <c r="A45" i="1"/>
  <c r="V45" i="1"/>
  <c r="A46" i="1"/>
  <c r="V46" i="1"/>
  <c r="A47" i="1"/>
  <c r="V47" i="1"/>
  <c r="A48" i="1"/>
  <c r="V48" i="1"/>
  <c r="A49" i="1"/>
  <c r="V49" i="1"/>
  <c r="A50" i="1"/>
  <c r="V50" i="1"/>
  <c r="A51" i="1"/>
  <c r="V51" i="1"/>
  <c r="A52" i="1"/>
  <c r="V52" i="1"/>
  <c r="A53" i="1"/>
  <c r="V53" i="1"/>
  <c r="A54" i="1"/>
  <c r="V54" i="1"/>
  <c r="A55" i="1"/>
  <c r="V55" i="1"/>
  <c r="A56" i="1"/>
  <c r="V56" i="1"/>
  <c r="A57" i="1"/>
  <c r="V57" i="1"/>
  <c r="A58" i="1"/>
  <c r="V58" i="1"/>
  <c r="A59" i="1"/>
  <c r="V59" i="1"/>
  <c r="A60" i="1"/>
  <c r="V60" i="1"/>
  <c r="A61" i="1"/>
  <c r="V61" i="1"/>
  <c r="A62" i="1"/>
  <c r="V62" i="1"/>
  <c r="A63" i="1"/>
  <c r="V63" i="1"/>
  <c r="A64" i="1"/>
  <c r="V64" i="1"/>
  <c r="A65" i="1"/>
  <c r="V65" i="1"/>
  <c r="A66" i="1"/>
  <c r="V66" i="1"/>
  <c r="A67" i="1"/>
  <c r="V67" i="1"/>
  <c r="A68" i="1"/>
  <c r="V68" i="1"/>
  <c r="A69" i="1"/>
  <c r="V69" i="1"/>
  <c r="A70" i="1"/>
  <c r="V70" i="1"/>
  <c r="A71" i="1"/>
  <c r="V71" i="1"/>
  <c r="A72" i="1"/>
  <c r="V72" i="1"/>
  <c r="A73" i="1"/>
  <c r="V73" i="1"/>
  <c r="A74" i="1"/>
  <c r="V74" i="1"/>
  <c r="A75" i="1"/>
  <c r="V75" i="1"/>
  <c r="A76" i="1"/>
  <c r="V76" i="1"/>
  <c r="A77" i="1"/>
  <c r="V77" i="1"/>
  <c r="A78" i="1"/>
  <c r="V78" i="1"/>
  <c r="A79" i="1"/>
  <c r="V79" i="1"/>
  <c r="A80" i="1"/>
  <c r="V80" i="1"/>
  <c r="A81" i="1"/>
  <c r="V81" i="1"/>
  <c r="A82" i="1"/>
  <c r="V82" i="1"/>
  <c r="A83" i="1"/>
  <c r="V83" i="1"/>
  <c r="A84" i="1"/>
  <c r="V84" i="1"/>
  <c r="A85" i="1"/>
  <c r="V85" i="1"/>
  <c r="A86" i="1"/>
  <c r="V86" i="1"/>
  <c r="A87" i="1"/>
  <c r="V87" i="1"/>
  <c r="A88" i="1"/>
  <c r="V88" i="1"/>
  <c r="A89" i="1"/>
  <c r="V89" i="1"/>
  <c r="A90" i="1"/>
  <c r="V90" i="1"/>
  <c r="A91" i="1"/>
  <c r="V91" i="1"/>
  <c r="A92" i="1"/>
  <c r="V92" i="1"/>
  <c r="A93" i="1"/>
  <c r="V93" i="1"/>
  <c r="A94" i="1"/>
  <c r="V94" i="1"/>
  <c r="A95" i="1"/>
  <c r="V95" i="1"/>
  <c r="A96" i="1"/>
  <c r="V96" i="1"/>
  <c r="A97" i="1"/>
  <c r="V97" i="1"/>
  <c r="A98" i="1"/>
  <c r="V98" i="1"/>
  <c r="A99" i="1"/>
  <c r="V99" i="1"/>
  <c r="A100" i="1"/>
  <c r="V100" i="1"/>
  <c r="A101" i="1"/>
  <c r="V101" i="1"/>
  <c r="A102" i="1"/>
  <c r="V102" i="1"/>
  <c r="A103" i="1"/>
  <c r="V103" i="1"/>
  <c r="A104" i="1"/>
  <c r="V104" i="1"/>
  <c r="A105" i="1"/>
  <c r="V105" i="1"/>
  <c r="A106" i="1"/>
  <c r="V106" i="1"/>
  <c r="A107" i="1"/>
  <c r="V107" i="1"/>
  <c r="A108" i="1"/>
  <c r="V108" i="1"/>
  <c r="A109" i="1"/>
  <c r="V109" i="1"/>
  <c r="A110" i="1"/>
  <c r="V110" i="1"/>
  <c r="A111" i="1"/>
  <c r="V111" i="1"/>
  <c r="A112" i="1"/>
  <c r="V112" i="1"/>
  <c r="A113" i="1"/>
  <c r="V113" i="1"/>
  <c r="A114" i="1"/>
  <c r="V114" i="1"/>
  <c r="A115" i="1"/>
  <c r="V115" i="1"/>
  <c r="A116" i="1"/>
  <c r="V116" i="1"/>
  <c r="A117" i="1"/>
  <c r="V117" i="1"/>
  <c r="A118" i="1"/>
  <c r="V118" i="1"/>
  <c r="A119" i="1"/>
  <c r="V119" i="1"/>
  <c r="A120" i="1"/>
  <c r="V120" i="1"/>
  <c r="A121" i="1"/>
  <c r="V121" i="1"/>
  <c r="A122" i="1"/>
  <c r="V122" i="1"/>
  <c r="A123" i="1"/>
  <c r="V123" i="1"/>
  <c r="A124" i="1"/>
  <c r="V124" i="1"/>
  <c r="A125" i="1"/>
  <c r="V125" i="1"/>
  <c r="A126" i="1"/>
  <c r="V126" i="1"/>
  <c r="A127" i="1"/>
  <c r="V127" i="1"/>
  <c r="A128" i="1"/>
  <c r="V128" i="1"/>
  <c r="A129" i="1"/>
  <c r="V129" i="1"/>
  <c r="A130" i="1"/>
  <c r="V130" i="1"/>
  <c r="A131" i="1"/>
  <c r="V131" i="1"/>
  <c r="A132" i="1"/>
  <c r="V132" i="1"/>
  <c r="A133" i="1"/>
  <c r="V133" i="1"/>
  <c r="A134" i="1"/>
  <c r="V134" i="1"/>
  <c r="A135" i="1"/>
  <c r="V135" i="1"/>
  <c r="A136" i="1"/>
  <c r="V136" i="1"/>
  <c r="A137" i="1"/>
  <c r="V137" i="1"/>
  <c r="A138" i="1"/>
  <c r="V138" i="1"/>
  <c r="A139" i="1"/>
  <c r="V139" i="1"/>
  <c r="A140" i="1"/>
  <c r="V140" i="1"/>
  <c r="A141" i="1"/>
  <c r="V141" i="1"/>
  <c r="A142" i="1"/>
  <c r="V142" i="1"/>
  <c r="A143" i="1"/>
  <c r="V143" i="1"/>
  <c r="A144" i="1"/>
  <c r="V144" i="1"/>
  <c r="A145" i="1"/>
  <c r="V145" i="1"/>
  <c r="A146" i="1"/>
  <c r="V146" i="1"/>
  <c r="A147" i="1"/>
  <c r="V147" i="1"/>
  <c r="A148" i="1"/>
  <c r="V148" i="1"/>
  <c r="A149" i="1"/>
  <c r="V149" i="1"/>
  <c r="A150" i="1"/>
  <c r="V150" i="1"/>
  <c r="A151" i="1"/>
  <c r="V151" i="1"/>
  <c r="A152" i="1"/>
  <c r="V152" i="1"/>
  <c r="A153" i="1"/>
  <c r="V153" i="1"/>
  <c r="A154" i="1"/>
  <c r="V154" i="1"/>
  <c r="A155" i="1"/>
  <c r="V155" i="1"/>
  <c r="A156" i="1"/>
  <c r="V156" i="1"/>
  <c r="A157" i="1"/>
  <c r="V157" i="1"/>
  <c r="A158" i="1"/>
  <c r="V158" i="1"/>
  <c r="A159" i="1"/>
  <c r="V159" i="1"/>
  <c r="A160" i="1"/>
  <c r="V160" i="1"/>
  <c r="A161" i="1"/>
  <c r="V161" i="1"/>
  <c r="A162" i="1"/>
  <c r="V162" i="1"/>
  <c r="A163" i="1"/>
  <c r="V163" i="1"/>
  <c r="A164" i="1"/>
  <c r="V164" i="1"/>
  <c r="A165" i="1"/>
  <c r="V165" i="1"/>
  <c r="A166" i="1"/>
  <c r="V166" i="1"/>
  <c r="A167" i="1"/>
  <c r="V167" i="1"/>
  <c r="A168" i="1"/>
  <c r="V168" i="1"/>
  <c r="A169" i="1"/>
  <c r="V169" i="1"/>
  <c r="A170" i="1"/>
  <c r="V170" i="1"/>
  <c r="A171" i="1"/>
  <c r="V171" i="1"/>
  <c r="A172" i="1"/>
  <c r="V172" i="1"/>
  <c r="A173" i="1"/>
  <c r="V173" i="1"/>
  <c r="A174" i="1"/>
  <c r="V174" i="1"/>
  <c r="A175" i="1"/>
  <c r="V175" i="1"/>
  <c r="A176" i="1"/>
  <c r="V176" i="1"/>
  <c r="A177" i="1"/>
  <c r="V177" i="1"/>
  <c r="A178" i="1"/>
  <c r="V178" i="1"/>
  <c r="A179" i="1"/>
  <c r="V179" i="1"/>
  <c r="A180" i="1"/>
  <c r="V180" i="1"/>
  <c r="A181" i="1"/>
  <c r="V181" i="1"/>
  <c r="A182" i="1"/>
  <c r="V182" i="1"/>
  <c r="A183" i="1"/>
  <c r="V183" i="1"/>
  <c r="A184" i="1"/>
  <c r="V184" i="1"/>
  <c r="A185" i="1"/>
  <c r="V185" i="1"/>
  <c r="A186" i="1"/>
  <c r="V186" i="1"/>
  <c r="A187" i="1"/>
  <c r="V187" i="1"/>
  <c r="A188" i="1"/>
  <c r="V188" i="1"/>
  <c r="A189" i="1"/>
  <c r="V189" i="1"/>
  <c r="A190" i="1"/>
  <c r="V190" i="1"/>
  <c r="A191" i="1"/>
  <c r="V191" i="1"/>
  <c r="A192" i="1"/>
  <c r="V192" i="1"/>
  <c r="A193" i="1"/>
  <c r="V193" i="1"/>
  <c r="A194" i="1"/>
  <c r="V194" i="1"/>
  <c r="A195" i="1"/>
  <c r="V195" i="1"/>
  <c r="A196" i="1"/>
  <c r="V196" i="1"/>
  <c r="A197" i="1"/>
  <c r="V197" i="1"/>
  <c r="A198" i="1"/>
  <c r="V198" i="1"/>
  <c r="A199" i="1"/>
  <c r="V199" i="1"/>
  <c r="A200" i="1"/>
  <c r="V200" i="1"/>
  <c r="A201" i="1"/>
  <c r="V201" i="1"/>
  <c r="A202" i="1"/>
  <c r="V202" i="1"/>
  <c r="A203" i="1"/>
  <c r="V203" i="1"/>
  <c r="A204" i="1"/>
  <c r="V204" i="1"/>
  <c r="A205" i="1"/>
  <c r="V205" i="1"/>
  <c r="A206" i="1"/>
  <c r="V206" i="1"/>
  <c r="A207" i="1"/>
  <c r="V207" i="1"/>
  <c r="A208" i="1"/>
  <c r="V208" i="1"/>
  <c r="A209" i="1"/>
  <c r="V209" i="1"/>
  <c r="A210" i="1"/>
  <c r="V210" i="1"/>
  <c r="A211" i="1"/>
  <c r="V211" i="1"/>
  <c r="A212" i="1"/>
  <c r="V212" i="1"/>
  <c r="A213" i="1"/>
  <c r="V213" i="1"/>
  <c r="A214" i="1"/>
  <c r="V214" i="1"/>
  <c r="A215" i="1"/>
  <c r="V215" i="1"/>
  <c r="A216" i="1"/>
  <c r="V216" i="1"/>
  <c r="A217" i="1"/>
  <c r="V217" i="1"/>
  <c r="A218" i="1"/>
  <c r="V218" i="1"/>
  <c r="A219" i="1"/>
  <c r="V219" i="1"/>
  <c r="A220" i="1"/>
  <c r="V220" i="1"/>
  <c r="A221" i="1"/>
  <c r="V221" i="1"/>
  <c r="A222" i="1"/>
  <c r="V222" i="1"/>
  <c r="A223" i="1"/>
  <c r="V223" i="1"/>
  <c r="A224" i="1"/>
  <c r="V224" i="1"/>
  <c r="A225" i="1"/>
  <c r="V225" i="1"/>
  <c r="A226" i="1"/>
</calcChain>
</file>

<file path=xl/sharedStrings.xml><?xml version="1.0" encoding="utf-8"?>
<sst xmlns="http://schemas.openxmlformats.org/spreadsheetml/2006/main" count="2932" uniqueCount="162">
  <si>
    <t>HS G Elite</t>
  </si>
  <si>
    <t>Mike S</t>
  </si>
  <si>
    <t>Stars</t>
  </si>
  <si>
    <t>Girls</t>
  </si>
  <si>
    <t>TBD</t>
  </si>
  <si>
    <t>A3 Chelsea U16</t>
  </si>
  <si>
    <t>A3</t>
  </si>
  <si>
    <t>Matt</t>
  </si>
  <si>
    <t>Green (1)</t>
  </si>
  <si>
    <t>W8</t>
  </si>
  <si>
    <t>re-schedule</t>
  </si>
  <si>
    <t>HS BOYS Classic</t>
  </si>
  <si>
    <t>Mike B</t>
  </si>
  <si>
    <t>Bowie</t>
  </si>
  <si>
    <t>Boys</t>
  </si>
  <si>
    <t>BOWIE Bulldogs U15</t>
  </si>
  <si>
    <t>Stars FC Germany U15</t>
  </si>
  <si>
    <t>Blue (2)</t>
  </si>
  <si>
    <t>SUN</t>
  </si>
  <si>
    <t>W7</t>
  </si>
  <si>
    <t>Team should have been there accoding to manager</t>
  </si>
  <si>
    <t>HS B Elite</t>
  </si>
  <si>
    <t>Oscar</t>
  </si>
  <si>
    <t>ISA</t>
  </si>
  <si>
    <t>ISA U17</t>
  </si>
  <si>
    <t>F</t>
  </si>
  <si>
    <t>MSC Thunder U17</t>
  </si>
  <si>
    <t>MSC</t>
  </si>
  <si>
    <t>Manny</t>
  </si>
  <si>
    <t>U9/U10 Coed</t>
  </si>
  <si>
    <t>Mike M</t>
  </si>
  <si>
    <t>SAC</t>
  </si>
  <si>
    <t>SAC United Blue U10</t>
  </si>
  <si>
    <t>MD Unite FC Red U9</t>
  </si>
  <si>
    <t>MDU</t>
  </si>
  <si>
    <t>Alex</t>
  </si>
  <si>
    <t>MD Unite FC Red U10</t>
  </si>
  <si>
    <t>ASA Sting B U10</t>
  </si>
  <si>
    <t>ASA</t>
  </si>
  <si>
    <t>Nuria</t>
  </si>
  <si>
    <t>Mauricio</t>
  </si>
  <si>
    <t>SAC United Gold U10</t>
  </si>
  <si>
    <t>ASA Sting A U10</t>
  </si>
  <si>
    <t>Colon</t>
  </si>
  <si>
    <t>Pedro</t>
  </si>
  <si>
    <t>SAC Premier White U10</t>
  </si>
  <si>
    <t>MD Unite FC White U9</t>
  </si>
  <si>
    <t>MD Unite FC White U10</t>
  </si>
  <si>
    <t>Player #5 SAC knee injured</t>
  </si>
  <si>
    <t>Corey</t>
  </si>
  <si>
    <t>RUSH</t>
  </si>
  <si>
    <t>Maryland Rush Nero Grey U16</t>
  </si>
  <si>
    <t>SAC Premier White B U15</t>
  </si>
  <si>
    <t>Dan</t>
  </si>
  <si>
    <t>SAT</t>
  </si>
  <si>
    <t>SAC Premier White A U15</t>
  </si>
  <si>
    <t>Stars FC Venezuela U18</t>
  </si>
  <si>
    <t>Maryland Rush Nero Blue U16</t>
  </si>
  <si>
    <t>Start FC  France U18</t>
  </si>
  <si>
    <t>Stars FC Peru U17</t>
  </si>
  <si>
    <t>Gunners - Crossover'</t>
  </si>
  <si>
    <t>Gunners</t>
  </si>
  <si>
    <t>Ron</t>
  </si>
  <si>
    <t>Stars FC Brazil U18</t>
  </si>
  <si>
    <t>United Blues U16</t>
  </si>
  <si>
    <t>Greg W</t>
  </si>
  <si>
    <t>U14 Girls</t>
  </si>
  <si>
    <t>Kevin</t>
  </si>
  <si>
    <t>ASA Attack White U14</t>
  </si>
  <si>
    <t>ASA PGSA Alianza</t>
  </si>
  <si>
    <t>Francisco</t>
  </si>
  <si>
    <t>South River TigerHawks II</t>
  </si>
  <si>
    <t>SR</t>
  </si>
  <si>
    <t>Dan W</t>
  </si>
  <si>
    <t>Thunder SC U17</t>
  </si>
  <si>
    <t>Thunder</t>
  </si>
  <si>
    <t>Gandalf</t>
  </si>
  <si>
    <t>ASA Attack Red U14</t>
  </si>
  <si>
    <t>John Z</t>
  </si>
  <si>
    <t>GSPAA</t>
  </si>
  <si>
    <t>GSPAA Rage II U14</t>
  </si>
  <si>
    <t>South River TigerHawk I</t>
  </si>
  <si>
    <t>Greg</t>
  </si>
  <si>
    <t>GSPAA Rage U14</t>
  </si>
  <si>
    <t>U11/U12 Girls</t>
  </si>
  <si>
    <t>Sean</t>
  </si>
  <si>
    <t>Celtic</t>
  </si>
  <si>
    <t>Maryland Fireballs U11/U12</t>
  </si>
  <si>
    <t>Crownsville Pumas U12</t>
  </si>
  <si>
    <t>Crown</t>
  </si>
  <si>
    <t>John H</t>
  </si>
  <si>
    <t>Gretchen</t>
  </si>
  <si>
    <t>ASA Fire 2 U12</t>
  </si>
  <si>
    <t>Thunder SC Spirit U12</t>
  </si>
  <si>
    <t>ASA Fire U12</t>
  </si>
  <si>
    <t>U13/U14 Boys</t>
  </si>
  <si>
    <t>Thunder FC Red Devils U14</t>
  </si>
  <si>
    <t>RK United 04 U13</t>
  </si>
  <si>
    <t>RK</t>
  </si>
  <si>
    <t>Tyler</t>
  </si>
  <si>
    <t>U11/U12 COED</t>
  </si>
  <si>
    <t>Chris B</t>
  </si>
  <si>
    <t>SAC Outlaws White U12</t>
  </si>
  <si>
    <t>FCI Eagles RED U11</t>
  </si>
  <si>
    <t>FCI</t>
  </si>
  <si>
    <t>Jose</t>
  </si>
  <si>
    <t>COED</t>
  </si>
  <si>
    <t>Stars FC U11/U12</t>
  </si>
  <si>
    <t>FCI Eagles Black U11</t>
  </si>
  <si>
    <t>ASA Alliance White U13</t>
  </si>
  <si>
    <t>Jim</t>
  </si>
  <si>
    <t>SAC Outlaws Blue U112</t>
  </si>
  <si>
    <t>OSC Rebels U10</t>
  </si>
  <si>
    <t>OSC</t>
  </si>
  <si>
    <t>Andres</t>
  </si>
  <si>
    <t>W6</t>
  </si>
  <si>
    <t>MSC Lightning U17</t>
  </si>
  <si>
    <t>Gunners - Crossover</t>
  </si>
  <si>
    <t>Stars FC Panama U18</t>
  </si>
  <si>
    <t>Starf FC Mexico U16</t>
  </si>
  <si>
    <t>Brian</t>
  </si>
  <si>
    <t>SEVP</t>
  </si>
  <si>
    <t>SEVP Fire U16</t>
  </si>
  <si>
    <t>Stars FC USA U14/U15</t>
  </si>
  <si>
    <t>MSC Thunder II U16</t>
  </si>
  <si>
    <t>Taylor</t>
  </si>
  <si>
    <t>ASA Rangers U13</t>
  </si>
  <si>
    <t>ASA Alliance Blue U13</t>
  </si>
  <si>
    <t>SAC Clydesdales U11</t>
  </si>
  <si>
    <t>Chris C</t>
  </si>
  <si>
    <t>W5</t>
  </si>
  <si>
    <t>Ref marked last goal to wrong team 10v8</t>
  </si>
  <si>
    <t>W4</t>
  </si>
  <si>
    <t>W3</t>
  </si>
  <si>
    <t>Thunder not enough Players</t>
  </si>
  <si>
    <t>Review Score</t>
  </si>
  <si>
    <t>No Teams</t>
  </si>
  <si>
    <t>Pedro 8 vs Gretchen 4</t>
  </si>
  <si>
    <t>Cancelled Winter Storm</t>
  </si>
  <si>
    <t>W2</t>
  </si>
  <si>
    <t>Reviewing Goal - Not Goal</t>
  </si>
  <si>
    <t>Start</t>
  </si>
  <si>
    <t>W1</t>
  </si>
  <si>
    <r>
      <t>MSC</t>
    </r>
    <r>
      <rPr>
        <sz val="11"/>
        <color rgb="FFFF0000"/>
        <rFont val="Calibri"/>
        <family val="2"/>
        <scheme val="minor"/>
      </rPr>
      <t xml:space="preserve"> Lightning</t>
    </r>
    <r>
      <rPr>
        <sz val="11"/>
        <color theme="1"/>
        <rFont val="Calibri"/>
        <family val="2"/>
        <scheme val="minor"/>
      </rPr>
      <t xml:space="preserve"> U17</t>
    </r>
  </si>
  <si>
    <t>ISA Schedule problem</t>
  </si>
  <si>
    <r>
      <t>MSC</t>
    </r>
    <r>
      <rPr>
        <sz val="11"/>
        <color rgb="FFFF0000"/>
        <rFont val="Calibri"/>
        <family val="2"/>
        <scheme val="minor"/>
      </rPr>
      <t xml:space="preserve"> Thunder II</t>
    </r>
    <r>
      <rPr>
        <sz val="11"/>
        <color theme="1"/>
        <rFont val="Calibri"/>
        <family val="2"/>
        <scheme val="minor"/>
      </rPr>
      <t xml:space="preserve"> U16</t>
    </r>
  </si>
  <si>
    <t>ASA Real Barza U14</t>
  </si>
  <si>
    <t>Formula</t>
  </si>
  <si>
    <t>Comments</t>
  </si>
  <si>
    <t>Referee</t>
  </si>
  <si>
    <t>AGE Group</t>
  </si>
  <si>
    <t>Coach</t>
  </si>
  <si>
    <t>Association</t>
  </si>
  <si>
    <t>GENDER</t>
  </si>
  <si>
    <t>Team B</t>
  </si>
  <si>
    <t>Score</t>
  </si>
  <si>
    <t>Team A</t>
  </si>
  <si>
    <t>Field</t>
  </si>
  <si>
    <t>HOUR</t>
  </si>
  <si>
    <t>DAY</t>
  </si>
  <si>
    <t>WEEK</t>
  </si>
  <si>
    <t>Game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</si>
</sst>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sz val="18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" fontId="1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0" fillId="5" borderId="2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0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16" fontId="0" fillId="8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16" fontId="0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6" borderId="2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center" vertical="center" textRotation="90" wrapText="1"/>
    </xf>
    <xf numFmtId="0" fontId="7" fillId="7" borderId="7" xfId="0" applyFont="1" applyFill="1" applyBorder="1" applyAlignment="1">
      <alignment horizontal="left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textRotation="90"/>
    </xf>
    <xf numFmtId="0" fontId="9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10583</xdr:colOff>
      <xdr:row>0</xdr:row>
      <xdr:rowOff>116417</xdr:rowOff>
    </xdr:from>
    <xdr:ext cx="6327630" cy="508024"/>
    <xdr:sp macro="" textlink="">
      <xdr:nvSpPr>
        <xdr:cNvPr id="2" name="TextBox 1"/>
        <xdr:cNvSpPr txBox="1"/>
      </xdr:nvSpPr>
      <xdr:spPr>
        <a:xfrm>
          <a:off x="1229783" y="116417"/>
          <a:ext cx="6327630" cy="508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800">
              <a:latin typeface="Eras Bold ITC" panose="020B0907030504020204" pitchFamily="34" charset="0"/>
            </a:rPr>
            <a:t>OSC FUTSAL WINTER - SESSION I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272"/>
  <sheetViews>
    <sheetView tabSelected="1" view="pageBreakPreview" topLeftCell="B1" zoomScale="85" zoomScaleNormal="90" zoomScaleSheetLayoutView="85" workbookViewId="0">
      <pane ySplit="4" topLeftCell="A5" activePane="bottomLeft" state="frozen"/>
      <selection activeCell="A437" sqref="A437:XFD443"/>
      <selection pane="bottomLeft" activeCell="B3" sqref="B3:U225"/>
    </sheetView>
  </sheetViews>
  <sheetFormatPr defaultRowHeight="15.75" x14ac:dyDescent="0.25"/>
  <cols>
    <col min="1" max="1" width="11" style="1" hidden="1" customWidth="1"/>
    <col min="2" max="2" width="7.5703125" style="1" bestFit="1" customWidth="1"/>
    <col min="3" max="3" width="4.140625" style="1" bestFit="1" customWidth="1"/>
    <col min="4" max="4" width="12.5703125" style="2" bestFit="1" customWidth="1"/>
    <col min="5" max="5" width="4.7109375" style="2" bestFit="1" customWidth="1"/>
    <col min="6" max="6" width="17.140625" style="2" bestFit="1" customWidth="1"/>
    <col min="7" max="7" width="11.7109375" style="2" customWidth="1"/>
    <col min="8" max="8" width="17.5703125" style="2" bestFit="1" customWidth="1"/>
    <col min="9" max="9" width="10" style="2" bestFit="1" customWidth="1"/>
    <col min="10" max="10" width="12.28515625" style="2" customWidth="1"/>
    <col min="11" max="11" width="8" style="2" customWidth="1"/>
    <col min="12" max="12" width="31.5703125" style="3" bestFit="1" customWidth="1"/>
    <col min="13" max="13" width="4.85546875" style="2" customWidth="1"/>
    <col min="14" max="14" width="4.7109375" style="2" customWidth="1"/>
    <col min="15" max="15" width="31.5703125" style="3" bestFit="1" customWidth="1"/>
    <col min="16" max="16" width="9.140625" style="2" customWidth="1"/>
    <col min="17" max="17" width="11.7109375" style="2" customWidth="1"/>
    <col min="18" max="18" width="10" style="2" bestFit="1" customWidth="1"/>
    <col min="19" max="19" width="19.42578125" style="2" customWidth="1"/>
    <col min="20" max="20" width="14.28515625" style="2" customWidth="1"/>
    <col min="21" max="21" width="27.42578125" style="2" bestFit="1" customWidth="1"/>
    <col min="22" max="22" width="13.42578125" style="1" customWidth="1"/>
    <col min="23" max="16384" width="9.140625" style="1"/>
  </cols>
  <sheetData>
    <row r="1" spans="1:22" ht="52.5" customHeight="1" x14ac:dyDescent="0.25"/>
    <row r="2" spans="1:22" ht="16.5" thickBot="1" x14ac:dyDescent="0.3">
      <c r="U2" s="55"/>
    </row>
    <row r="3" spans="1:22" s="32" customFormat="1" ht="51" thickBot="1" x14ac:dyDescent="0.4">
      <c r="B3" s="54" t="s">
        <v>161</v>
      </c>
      <c r="C3" s="54" t="s">
        <v>160</v>
      </c>
      <c r="D3" s="53" t="s">
        <v>159</v>
      </c>
      <c r="E3" s="52"/>
      <c r="F3" s="51" t="s">
        <v>158</v>
      </c>
      <c r="G3" s="50" t="s">
        <v>157</v>
      </c>
      <c r="H3" s="50" t="s">
        <v>150</v>
      </c>
      <c r="I3" s="49" t="s">
        <v>151</v>
      </c>
      <c r="J3" s="48" t="s">
        <v>152</v>
      </c>
      <c r="K3" s="47" t="s">
        <v>153</v>
      </c>
      <c r="L3" s="46" t="s">
        <v>156</v>
      </c>
      <c r="M3" s="45" t="s">
        <v>155</v>
      </c>
      <c r="N3" s="45" t="s">
        <v>155</v>
      </c>
      <c r="O3" s="44" t="s">
        <v>154</v>
      </c>
      <c r="P3" s="43" t="s">
        <v>153</v>
      </c>
      <c r="Q3" s="43" t="s">
        <v>152</v>
      </c>
      <c r="R3" s="42" t="s">
        <v>151</v>
      </c>
      <c r="S3" s="42" t="s">
        <v>150</v>
      </c>
      <c r="T3" s="41" t="s">
        <v>149</v>
      </c>
      <c r="U3" s="40" t="s">
        <v>148</v>
      </c>
      <c r="V3" s="32" t="s">
        <v>147</v>
      </c>
    </row>
    <row r="4" spans="1:22" ht="15" customHeight="1" x14ac:dyDescent="0.7">
      <c r="B4" s="39"/>
      <c r="C4" s="39"/>
      <c r="D4" s="38"/>
      <c r="E4" s="38"/>
      <c r="F4" s="38"/>
      <c r="G4" s="38"/>
      <c r="H4" s="37"/>
      <c r="I4" s="35"/>
      <c r="J4" s="35"/>
      <c r="K4" s="35"/>
      <c r="L4" s="36"/>
      <c r="M4" s="35"/>
      <c r="N4" s="35"/>
      <c r="O4" s="36"/>
      <c r="P4" s="35"/>
      <c r="Q4" s="35"/>
      <c r="R4" s="35"/>
      <c r="S4" s="34"/>
      <c r="T4" s="34"/>
      <c r="U4" s="34"/>
    </row>
    <row r="5" spans="1:22" s="32" customFormat="1" ht="15" customHeight="1" x14ac:dyDescent="0.35">
      <c r="A5" s="12" t="str">
        <f>I5&amp;R5</f>
        <v>AlexAlex</v>
      </c>
      <c r="B5" s="11">
        <v>1</v>
      </c>
      <c r="C5" s="11" t="s">
        <v>142</v>
      </c>
      <c r="D5" s="24">
        <v>42707</v>
      </c>
      <c r="E5" s="11" t="s">
        <v>54</v>
      </c>
      <c r="F5" s="23">
        <v>0.375</v>
      </c>
      <c r="G5" s="17" t="s">
        <v>17</v>
      </c>
      <c r="H5" s="17" t="s">
        <v>29</v>
      </c>
      <c r="I5" s="17" t="s">
        <v>35</v>
      </c>
      <c r="J5" s="17" t="s">
        <v>34</v>
      </c>
      <c r="K5" s="17" t="s">
        <v>14</v>
      </c>
      <c r="L5" s="17" t="s">
        <v>46</v>
      </c>
      <c r="M5" s="17">
        <v>4</v>
      </c>
      <c r="N5" s="17">
        <v>3</v>
      </c>
      <c r="O5" s="15" t="s">
        <v>33</v>
      </c>
      <c r="P5" s="15" t="s">
        <v>14</v>
      </c>
      <c r="Q5" s="15" t="s">
        <v>34</v>
      </c>
      <c r="R5" s="15" t="s">
        <v>35</v>
      </c>
      <c r="S5" s="14" t="s">
        <v>29</v>
      </c>
      <c r="T5" s="4"/>
      <c r="U5" s="4"/>
      <c r="V5" s="13" t="str">
        <f>IF(M5&lt;&gt;"",IF(M5="F","L",IF(N5="F","W",IF(M5&gt;N5,"W",IF(M5=N5,"T","L")))),"")</f>
        <v>W</v>
      </c>
    </row>
    <row r="6" spans="1:22" s="32" customFormat="1" ht="15" customHeight="1" x14ac:dyDescent="0.35">
      <c r="A6" s="12" t="str">
        <f>I6&amp;R6</f>
        <v>ColonAndres</v>
      </c>
      <c r="B6" s="11">
        <v>2</v>
      </c>
      <c r="C6" s="11" t="s">
        <v>142</v>
      </c>
      <c r="D6" s="24">
        <v>42707</v>
      </c>
      <c r="E6" s="11" t="s">
        <v>54</v>
      </c>
      <c r="F6" s="23">
        <v>0.375</v>
      </c>
      <c r="G6" s="7" t="s">
        <v>8</v>
      </c>
      <c r="H6" s="7" t="s">
        <v>29</v>
      </c>
      <c r="I6" s="7" t="s">
        <v>43</v>
      </c>
      <c r="J6" s="7" t="s">
        <v>38</v>
      </c>
      <c r="K6" s="7" t="s">
        <v>14</v>
      </c>
      <c r="L6" s="7" t="s">
        <v>42</v>
      </c>
      <c r="M6" s="7">
        <v>10</v>
      </c>
      <c r="N6" s="7">
        <v>5</v>
      </c>
      <c r="O6" s="5" t="s">
        <v>112</v>
      </c>
      <c r="P6" s="5" t="s">
        <v>106</v>
      </c>
      <c r="Q6" s="5" t="s">
        <v>113</v>
      </c>
      <c r="R6" s="5" t="s">
        <v>114</v>
      </c>
      <c r="S6" s="21" t="s">
        <v>29</v>
      </c>
      <c r="T6" s="4"/>
      <c r="U6" s="4"/>
      <c r="V6" s="13" t="str">
        <f>IF(M6&lt;&gt;"",IF(M6="F","L",IF(N6="F","W",IF(M6&gt;N6,"W",IF(M6=N6,"T","L")))),"")</f>
        <v>W</v>
      </c>
    </row>
    <row r="7" spans="1:22" s="32" customFormat="1" ht="15" customHeight="1" x14ac:dyDescent="0.35">
      <c r="A7" s="12" t="str">
        <f>I7&amp;R7</f>
        <v>AlexMike M</v>
      </c>
      <c r="B7" s="11">
        <v>3</v>
      </c>
      <c r="C7" s="11" t="s">
        <v>142</v>
      </c>
      <c r="D7" s="24">
        <v>42707</v>
      </c>
      <c r="E7" s="11" t="s">
        <v>54</v>
      </c>
      <c r="F7" s="23">
        <v>0.40972222222222221</v>
      </c>
      <c r="G7" s="17" t="s">
        <v>17</v>
      </c>
      <c r="H7" s="17" t="s">
        <v>29</v>
      </c>
      <c r="I7" s="17" t="s">
        <v>35</v>
      </c>
      <c r="J7" s="17" t="s">
        <v>34</v>
      </c>
      <c r="K7" s="17" t="s">
        <v>14</v>
      </c>
      <c r="L7" s="17" t="s">
        <v>36</v>
      </c>
      <c r="M7" s="17">
        <v>0</v>
      </c>
      <c r="N7" s="17">
        <v>15</v>
      </c>
      <c r="O7" s="15" t="s">
        <v>32</v>
      </c>
      <c r="P7" s="15" t="s">
        <v>14</v>
      </c>
      <c r="Q7" s="15" t="s">
        <v>31</v>
      </c>
      <c r="R7" s="15" t="s">
        <v>30</v>
      </c>
      <c r="S7" s="14" t="s">
        <v>29</v>
      </c>
      <c r="T7" s="4"/>
      <c r="U7" s="4"/>
      <c r="V7" s="13" t="str">
        <f>IF(M7&lt;&gt;"",IF(M7="F","L",IF(N7="F","W",IF(M7&gt;N7,"W",IF(M7=N7,"T","L")))),"")</f>
        <v>L</v>
      </c>
    </row>
    <row r="8" spans="1:22" s="32" customFormat="1" ht="15" customHeight="1" x14ac:dyDescent="0.35">
      <c r="A8" s="12" t="str">
        <f>I8&amp;R8</f>
        <v>AlexMauricio</v>
      </c>
      <c r="B8" s="11">
        <v>4</v>
      </c>
      <c r="C8" s="11" t="s">
        <v>142</v>
      </c>
      <c r="D8" s="24">
        <v>42707</v>
      </c>
      <c r="E8" s="11" t="s">
        <v>54</v>
      </c>
      <c r="F8" s="23">
        <v>0.40972222222222221</v>
      </c>
      <c r="G8" s="7" t="s">
        <v>8</v>
      </c>
      <c r="H8" s="7" t="s">
        <v>29</v>
      </c>
      <c r="I8" s="7" t="s">
        <v>35</v>
      </c>
      <c r="J8" s="7" t="s">
        <v>34</v>
      </c>
      <c r="K8" s="7" t="s">
        <v>14</v>
      </c>
      <c r="L8" s="7" t="s">
        <v>46</v>
      </c>
      <c r="M8" s="7">
        <v>3</v>
      </c>
      <c r="N8" s="7">
        <v>16</v>
      </c>
      <c r="O8" s="5" t="s">
        <v>41</v>
      </c>
      <c r="P8" s="5" t="s">
        <v>14</v>
      </c>
      <c r="Q8" s="5" t="s">
        <v>31</v>
      </c>
      <c r="R8" s="5" t="s">
        <v>40</v>
      </c>
      <c r="S8" s="21" t="s">
        <v>29</v>
      </c>
      <c r="T8" s="4"/>
      <c r="U8" s="4"/>
      <c r="V8" s="13" t="str">
        <f>IF(M8&lt;&gt;"",IF(M8="F","L",IF(N8="F","W",IF(M8&gt;N8,"W",IF(M8=N8,"T","L")))),"")</f>
        <v>L</v>
      </c>
    </row>
    <row r="9" spans="1:22" s="32" customFormat="1" ht="15" customHeight="1" x14ac:dyDescent="0.35">
      <c r="A9" s="12" t="str">
        <f>I9&amp;R9</f>
        <v>AndresMike M</v>
      </c>
      <c r="B9" s="11">
        <v>5</v>
      </c>
      <c r="C9" s="11" t="s">
        <v>142</v>
      </c>
      <c r="D9" s="24">
        <v>42707</v>
      </c>
      <c r="E9" s="11" t="s">
        <v>54</v>
      </c>
      <c r="F9" s="23">
        <v>0.44444444444444442</v>
      </c>
      <c r="G9" s="17" t="s">
        <v>17</v>
      </c>
      <c r="H9" s="17" t="s">
        <v>29</v>
      </c>
      <c r="I9" s="17" t="s">
        <v>114</v>
      </c>
      <c r="J9" s="17" t="s">
        <v>113</v>
      </c>
      <c r="K9" s="17" t="s">
        <v>106</v>
      </c>
      <c r="L9" s="17" t="s">
        <v>112</v>
      </c>
      <c r="M9" s="17">
        <v>2</v>
      </c>
      <c r="N9" s="17">
        <v>12</v>
      </c>
      <c r="O9" s="15" t="s">
        <v>32</v>
      </c>
      <c r="P9" s="15" t="s">
        <v>14</v>
      </c>
      <c r="Q9" s="15" t="s">
        <v>31</v>
      </c>
      <c r="R9" s="15" t="s">
        <v>30</v>
      </c>
      <c r="S9" s="14" t="s">
        <v>29</v>
      </c>
      <c r="T9" s="4"/>
      <c r="U9" s="4"/>
      <c r="V9" s="13" t="str">
        <f>IF(M9&lt;&gt;"",IF(M9="F","L",IF(N9="F","W",IF(M9&gt;N9,"W",IF(M9=N9,"T","L")))),"")</f>
        <v>L</v>
      </c>
    </row>
    <row r="10" spans="1:22" s="32" customFormat="1" ht="15" customHeight="1" x14ac:dyDescent="0.35">
      <c r="A10" s="12" t="str">
        <f>I10&amp;R10</f>
        <v>AlexPedro</v>
      </c>
      <c r="B10" s="11">
        <v>6</v>
      </c>
      <c r="C10" s="11" t="s">
        <v>142</v>
      </c>
      <c r="D10" s="24">
        <v>42707</v>
      </c>
      <c r="E10" s="11" t="s">
        <v>54</v>
      </c>
      <c r="F10" s="23">
        <v>0.44444444444444442</v>
      </c>
      <c r="G10" s="7" t="s">
        <v>8</v>
      </c>
      <c r="H10" s="7" t="s">
        <v>29</v>
      </c>
      <c r="I10" s="7" t="s">
        <v>35</v>
      </c>
      <c r="J10" s="7" t="s">
        <v>34</v>
      </c>
      <c r="K10" s="7" t="s">
        <v>14</v>
      </c>
      <c r="L10" s="7" t="s">
        <v>47</v>
      </c>
      <c r="M10" s="7">
        <v>2</v>
      </c>
      <c r="N10" s="7">
        <v>19</v>
      </c>
      <c r="O10" s="5" t="s">
        <v>45</v>
      </c>
      <c r="P10" s="5" t="s">
        <v>14</v>
      </c>
      <c r="Q10" s="5" t="s">
        <v>31</v>
      </c>
      <c r="R10" s="5" t="s">
        <v>44</v>
      </c>
      <c r="S10" s="21" t="s">
        <v>29</v>
      </c>
      <c r="T10" s="4"/>
      <c r="U10" s="4"/>
      <c r="V10" s="13" t="str">
        <f>IF(M10&lt;&gt;"",IF(M10="F","L",IF(N10="F","W",IF(M10&gt;N10,"W",IF(M10=N10,"T","L")))),"")</f>
        <v>L</v>
      </c>
    </row>
    <row r="11" spans="1:22" s="32" customFormat="1" ht="15" customHeight="1" x14ac:dyDescent="0.35">
      <c r="A11" s="12" t="str">
        <f>I11&amp;R11</f>
        <v>JoseJose</v>
      </c>
      <c r="B11" s="11">
        <v>7</v>
      </c>
      <c r="C11" s="11" t="s">
        <v>142</v>
      </c>
      <c r="D11" s="24">
        <v>42707</v>
      </c>
      <c r="E11" s="11" t="s">
        <v>54</v>
      </c>
      <c r="F11" s="23">
        <v>0.47916666666666663</v>
      </c>
      <c r="G11" s="17" t="s">
        <v>17</v>
      </c>
      <c r="H11" s="17" t="s">
        <v>100</v>
      </c>
      <c r="I11" s="17" t="s">
        <v>105</v>
      </c>
      <c r="J11" s="17" t="s">
        <v>104</v>
      </c>
      <c r="K11" s="17" t="s">
        <v>14</v>
      </c>
      <c r="L11" s="17" t="s">
        <v>103</v>
      </c>
      <c r="M11" s="17">
        <v>12</v>
      </c>
      <c r="N11" s="17">
        <v>4</v>
      </c>
      <c r="O11" s="15" t="s">
        <v>108</v>
      </c>
      <c r="P11" s="15" t="s">
        <v>14</v>
      </c>
      <c r="Q11" s="15" t="s">
        <v>104</v>
      </c>
      <c r="R11" s="15" t="s">
        <v>105</v>
      </c>
      <c r="S11" s="14" t="s">
        <v>100</v>
      </c>
      <c r="T11" s="4"/>
      <c r="U11" s="4"/>
      <c r="V11" s="13" t="str">
        <f>IF(M11&lt;&gt;"",IF(M11="F","L",IF(N11="F","W",IF(M11&gt;N11,"W",IF(M11=N11,"T","L")))),"")</f>
        <v>W</v>
      </c>
    </row>
    <row r="12" spans="1:22" s="32" customFormat="1" ht="15" customHeight="1" x14ac:dyDescent="0.35">
      <c r="A12" s="12" t="str">
        <f>I12&amp;R12</f>
        <v>Chris BChris B</v>
      </c>
      <c r="B12" s="11">
        <v>8</v>
      </c>
      <c r="C12" s="11" t="s">
        <v>142</v>
      </c>
      <c r="D12" s="24">
        <v>42707</v>
      </c>
      <c r="E12" s="11" t="s">
        <v>54</v>
      </c>
      <c r="F12" s="23">
        <v>0.47916666666666663</v>
      </c>
      <c r="G12" s="7" t="s">
        <v>8</v>
      </c>
      <c r="H12" s="7" t="s">
        <v>100</v>
      </c>
      <c r="I12" s="7" t="s">
        <v>101</v>
      </c>
      <c r="J12" s="7" t="s">
        <v>31</v>
      </c>
      <c r="K12" s="7" t="s">
        <v>14</v>
      </c>
      <c r="L12" s="7" t="s">
        <v>102</v>
      </c>
      <c r="M12" s="7">
        <v>7</v>
      </c>
      <c r="N12" s="7">
        <v>5</v>
      </c>
      <c r="O12" s="5" t="s">
        <v>111</v>
      </c>
      <c r="P12" s="5" t="s">
        <v>14</v>
      </c>
      <c r="Q12" s="5" t="s">
        <v>31</v>
      </c>
      <c r="R12" s="5" t="s">
        <v>101</v>
      </c>
      <c r="S12" s="21" t="s">
        <v>100</v>
      </c>
      <c r="T12" s="4"/>
      <c r="U12" s="4"/>
      <c r="V12" s="13" t="str">
        <f>IF(M12&lt;&gt;"",IF(M12="F","L",IF(N12="F","W",IF(M12&gt;N12,"W",IF(M12=N12,"T","L")))),"")</f>
        <v>W</v>
      </c>
    </row>
    <row r="13" spans="1:22" s="32" customFormat="1" ht="15" customHeight="1" x14ac:dyDescent="0.35">
      <c r="A13" s="12" t="str">
        <f>I13&amp;R13</f>
        <v>GretchenSean</v>
      </c>
      <c r="B13" s="11">
        <v>9</v>
      </c>
      <c r="C13" s="11" t="s">
        <v>142</v>
      </c>
      <c r="D13" s="24">
        <v>42707</v>
      </c>
      <c r="E13" s="11" t="s">
        <v>54</v>
      </c>
      <c r="F13" s="23">
        <v>0.51388888888888884</v>
      </c>
      <c r="G13" s="17" t="s">
        <v>17</v>
      </c>
      <c r="H13" s="17" t="s">
        <v>84</v>
      </c>
      <c r="I13" s="17" t="s">
        <v>91</v>
      </c>
      <c r="J13" s="17" t="s">
        <v>38</v>
      </c>
      <c r="K13" s="17" t="s">
        <v>3</v>
      </c>
      <c r="L13" s="17" t="s">
        <v>94</v>
      </c>
      <c r="M13" s="17">
        <v>3</v>
      </c>
      <c r="N13" s="17">
        <v>5</v>
      </c>
      <c r="O13" s="15" t="s">
        <v>87</v>
      </c>
      <c r="P13" s="15" t="s">
        <v>3</v>
      </c>
      <c r="Q13" s="15" t="s">
        <v>86</v>
      </c>
      <c r="R13" s="15" t="s">
        <v>85</v>
      </c>
      <c r="S13" s="14" t="s">
        <v>84</v>
      </c>
      <c r="T13" s="4"/>
      <c r="U13" s="4"/>
      <c r="V13" s="13" t="str">
        <f>IF(M13&lt;&gt;"",IF(M13="F","L",IF(N13="F","W",IF(M13&gt;N13,"W",IF(M13=N13,"T","L")))),"")</f>
        <v>L</v>
      </c>
    </row>
    <row r="14" spans="1:22" s="32" customFormat="1" ht="15" customHeight="1" x14ac:dyDescent="0.35">
      <c r="A14" s="12" t="str">
        <f>I14&amp;R14</f>
        <v>Chris BMike S</v>
      </c>
      <c r="B14" s="11">
        <v>10</v>
      </c>
      <c r="C14" s="11" t="s">
        <v>142</v>
      </c>
      <c r="D14" s="24">
        <v>42707</v>
      </c>
      <c r="E14" s="11" t="s">
        <v>54</v>
      </c>
      <c r="F14" s="23">
        <v>0.51388888888888884</v>
      </c>
      <c r="G14" s="7" t="s">
        <v>8</v>
      </c>
      <c r="H14" s="7" t="s">
        <v>100</v>
      </c>
      <c r="I14" s="7" t="s">
        <v>101</v>
      </c>
      <c r="J14" s="7" t="s">
        <v>31</v>
      </c>
      <c r="K14" s="7" t="s">
        <v>14</v>
      </c>
      <c r="L14" s="7" t="s">
        <v>111</v>
      </c>
      <c r="M14" s="7">
        <v>12</v>
      </c>
      <c r="N14" s="7">
        <v>7</v>
      </c>
      <c r="O14" s="5" t="s">
        <v>107</v>
      </c>
      <c r="P14" s="5" t="s">
        <v>106</v>
      </c>
      <c r="Q14" s="5" t="s">
        <v>2</v>
      </c>
      <c r="R14" s="5" t="s">
        <v>1</v>
      </c>
      <c r="S14" s="21" t="s">
        <v>100</v>
      </c>
      <c r="T14" s="4"/>
      <c r="U14" s="4"/>
      <c r="V14" s="13" t="str">
        <f>IF(M14&lt;&gt;"",IF(M14="F","L",IF(N14="F","W",IF(M14&gt;N14,"W",IF(M14=N14,"T","L")))),"")</f>
        <v>W</v>
      </c>
    </row>
    <row r="15" spans="1:22" s="32" customFormat="1" ht="15" customHeight="1" x14ac:dyDescent="0.35">
      <c r="A15" s="12" t="str">
        <f>I15&amp;R15</f>
        <v>JoseChris B</v>
      </c>
      <c r="B15" s="11">
        <v>11</v>
      </c>
      <c r="C15" s="11" t="s">
        <v>142</v>
      </c>
      <c r="D15" s="24">
        <v>42707</v>
      </c>
      <c r="E15" s="11" t="s">
        <v>54</v>
      </c>
      <c r="F15" s="23">
        <v>0.54861111111111105</v>
      </c>
      <c r="G15" s="17" t="s">
        <v>17</v>
      </c>
      <c r="H15" s="17" t="s">
        <v>100</v>
      </c>
      <c r="I15" s="17" t="s">
        <v>105</v>
      </c>
      <c r="J15" s="17" t="s">
        <v>104</v>
      </c>
      <c r="K15" s="17" t="s">
        <v>14</v>
      </c>
      <c r="L15" s="17" t="s">
        <v>108</v>
      </c>
      <c r="M15" s="17">
        <v>5</v>
      </c>
      <c r="N15" s="17">
        <v>13</v>
      </c>
      <c r="O15" s="15" t="s">
        <v>102</v>
      </c>
      <c r="P15" s="15" t="s">
        <v>14</v>
      </c>
      <c r="Q15" s="15" t="s">
        <v>31</v>
      </c>
      <c r="R15" s="15" t="s">
        <v>101</v>
      </c>
      <c r="S15" s="14" t="s">
        <v>100</v>
      </c>
      <c r="T15" s="4"/>
      <c r="U15" s="4"/>
      <c r="V15" s="13" t="str">
        <f>IF(M15&lt;&gt;"",IF(M15="F","L",IF(N15="F","W",IF(M15&gt;N15,"W",IF(M15=N15,"T","L")))),"")</f>
        <v>L</v>
      </c>
    </row>
    <row r="16" spans="1:22" s="32" customFormat="1" ht="15" customHeight="1" x14ac:dyDescent="0.35">
      <c r="A16" s="12" t="str">
        <f>I16&amp;R16</f>
        <v>GandalfGretchen</v>
      </c>
      <c r="B16" s="11">
        <v>12</v>
      </c>
      <c r="C16" s="11" t="s">
        <v>142</v>
      </c>
      <c r="D16" s="24">
        <v>42707</v>
      </c>
      <c r="E16" s="11" t="s">
        <v>54</v>
      </c>
      <c r="F16" s="23">
        <v>0.54861111111111105</v>
      </c>
      <c r="G16" s="7" t="s">
        <v>8</v>
      </c>
      <c r="H16" s="7" t="s">
        <v>84</v>
      </c>
      <c r="I16" s="7" t="s">
        <v>76</v>
      </c>
      <c r="J16" s="7" t="s">
        <v>75</v>
      </c>
      <c r="K16" s="7" t="s">
        <v>3</v>
      </c>
      <c r="L16" s="7" t="s">
        <v>93</v>
      </c>
      <c r="M16" s="7">
        <v>4</v>
      </c>
      <c r="N16" s="7">
        <v>3</v>
      </c>
      <c r="O16" s="5" t="s">
        <v>94</v>
      </c>
      <c r="P16" s="5" t="s">
        <v>3</v>
      </c>
      <c r="Q16" s="5" t="s">
        <v>38</v>
      </c>
      <c r="R16" s="5" t="s">
        <v>91</v>
      </c>
      <c r="S16" s="21" t="s">
        <v>84</v>
      </c>
      <c r="T16" s="4"/>
      <c r="U16" s="4"/>
      <c r="V16" s="13" t="str">
        <f>IF(M16&lt;&gt;"",IF(M16="F","L",IF(N16="F","W",IF(M16&gt;N16,"W",IF(M16=N16,"T","L")))),"")</f>
        <v>W</v>
      </c>
    </row>
    <row r="17" spans="1:22" s="32" customFormat="1" ht="15" customHeight="1" x14ac:dyDescent="0.35">
      <c r="A17" s="12" t="str">
        <f>I17&amp;R17</f>
        <v>GandalfJohn H</v>
      </c>
      <c r="B17" s="11">
        <v>13</v>
      </c>
      <c r="C17" s="11" t="s">
        <v>142</v>
      </c>
      <c r="D17" s="24">
        <v>42707</v>
      </c>
      <c r="E17" s="11" t="s">
        <v>54</v>
      </c>
      <c r="F17" s="23">
        <v>0.58333333333333326</v>
      </c>
      <c r="G17" s="17" t="s">
        <v>17</v>
      </c>
      <c r="H17" s="17" t="s">
        <v>84</v>
      </c>
      <c r="I17" s="17" t="s">
        <v>76</v>
      </c>
      <c r="J17" s="17" t="s">
        <v>75</v>
      </c>
      <c r="K17" s="17" t="s">
        <v>3</v>
      </c>
      <c r="L17" s="17" t="s">
        <v>93</v>
      </c>
      <c r="M17" s="17">
        <v>12</v>
      </c>
      <c r="N17" s="17">
        <v>3</v>
      </c>
      <c r="O17" s="15" t="s">
        <v>88</v>
      </c>
      <c r="P17" s="15" t="s">
        <v>3</v>
      </c>
      <c r="Q17" s="15" t="s">
        <v>89</v>
      </c>
      <c r="R17" s="15" t="s">
        <v>90</v>
      </c>
      <c r="S17" s="14" t="s">
        <v>84</v>
      </c>
      <c r="T17" s="4"/>
      <c r="U17" s="4"/>
      <c r="V17" s="13" t="str">
        <f>IF(M17&lt;&gt;"",IF(M17="F","L",IF(N17="F","W",IF(M17&gt;N17,"W",IF(M17=N17,"T","L")))),"")</f>
        <v>W</v>
      </c>
    </row>
    <row r="18" spans="1:22" s="32" customFormat="1" ht="15" customHeight="1" x14ac:dyDescent="0.35">
      <c r="A18" s="12" t="str">
        <f>I18&amp;R18</f>
        <v>Chris CSean</v>
      </c>
      <c r="B18" s="11">
        <v>14</v>
      </c>
      <c r="C18" s="11" t="s">
        <v>142</v>
      </c>
      <c r="D18" s="24">
        <v>42707</v>
      </c>
      <c r="E18" s="11" t="s">
        <v>54</v>
      </c>
      <c r="F18" s="23">
        <v>0.58333333333333326</v>
      </c>
      <c r="G18" s="7" t="s">
        <v>8</v>
      </c>
      <c r="H18" s="7" t="s">
        <v>84</v>
      </c>
      <c r="I18" s="7" t="s">
        <v>129</v>
      </c>
      <c r="J18" s="7" t="s">
        <v>31</v>
      </c>
      <c r="K18" s="7" t="s">
        <v>3</v>
      </c>
      <c r="L18" s="7" t="s">
        <v>128</v>
      </c>
      <c r="M18" s="7">
        <v>13</v>
      </c>
      <c r="N18" s="7">
        <v>0</v>
      </c>
      <c r="O18" s="5" t="s">
        <v>87</v>
      </c>
      <c r="P18" s="5" t="s">
        <v>3</v>
      </c>
      <c r="Q18" s="5" t="s">
        <v>86</v>
      </c>
      <c r="R18" s="5" t="s">
        <v>85</v>
      </c>
      <c r="S18" s="21" t="s">
        <v>84</v>
      </c>
      <c r="T18" s="4"/>
      <c r="U18" s="4"/>
      <c r="V18" s="13" t="str">
        <f>IF(M18&lt;&gt;"",IF(M18="F","L",IF(N18="F","W",IF(M18&gt;N18,"W",IF(M18=N18,"T","L")))),"")</f>
        <v>W</v>
      </c>
    </row>
    <row r="19" spans="1:22" s="32" customFormat="1" ht="15" customHeight="1" x14ac:dyDescent="0.35">
      <c r="A19" s="12" t="str">
        <f>I19&amp;R19</f>
        <v>JimJim</v>
      </c>
      <c r="B19" s="11">
        <v>15</v>
      </c>
      <c r="C19" s="11" t="s">
        <v>142</v>
      </c>
      <c r="D19" s="24">
        <v>42707</v>
      </c>
      <c r="E19" s="11" t="s">
        <v>54</v>
      </c>
      <c r="F19" s="23">
        <v>0.61805555555555547</v>
      </c>
      <c r="G19" s="17" t="s">
        <v>17</v>
      </c>
      <c r="H19" s="17" t="s">
        <v>95</v>
      </c>
      <c r="I19" s="17" t="s">
        <v>110</v>
      </c>
      <c r="J19" s="17" t="s">
        <v>38</v>
      </c>
      <c r="K19" s="17" t="s">
        <v>14</v>
      </c>
      <c r="L19" s="17" t="s">
        <v>109</v>
      </c>
      <c r="M19" s="17">
        <v>3</v>
      </c>
      <c r="N19" s="17">
        <v>7</v>
      </c>
      <c r="O19" s="15" t="s">
        <v>127</v>
      </c>
      <c r="P19" s="15" t="s">
        <v>14</v>
      </c>
      <c r="Q19" s="15" t="s">
        <v>38</v>
      </c>
      <c r="R19" s="15" t="s">
        <v>110</v>
      </c>
      <c r="S19" s="14" t="s">
        <v>95</v>
      </c>
      <c r="T19" s="4"/>
      <c r="U19" s="4"/>
      <c r="V19" s="13" t="str">
        <f>IF(M19&lt;&gt;"",IF(M19="F","L",IF(N19="F","W",IF(M19&gt;N19,"W",IF(M19=N19,"T","L")))),"")</f>
        <v>L</v>
      </c>
    </row>
    <row r="20" spans="1:22" s="32" customFormat="1" ht="15" customHeight="1" x14ac:dyDescent="0.35">
      <c r="A20" s="12" t="str">
        <f>I20&amp;R20</f>
        <v>TaylorFrancisco</v>
      </c>
      <c r="B20" s="11">
        <v>16</v>
      </c>
      <c r="C20" s="11" t="s">
        <v>142</v>
      </c>
      <c r="D20" s="24">
        <v>42707</v>
      </c>
      <c r="E20" s="11" t="s">
        <v>54</v>
      </c>
      <c r="F20" s="23">
        <v>0.61805555555555547</v>
      </c>
      <c r="G20" s="7" t="s">
        <v>8</v>
      </c>
      <c r="H20" s="7" t="s">
        <v>95</v>
      </c>
      <c r="I20" s="7" t="s">
        <v>125</v>
      </c>
      <c r="J20" s="7" t="s">
        <v>38</v>
      </c>
      <c r="K20" s="7" t="s">
        <v>14</v>
      </c>
      <c r="L20" s="7" t="s">
        <v>126</v>
      </c>
      <c r="M20" s="7">
        <v>6</v>
      </c>
      <c r="N20" s="7">
        <v>2</v>
      </c>
      <c r="O20" s="5" t="s">
        <v>146</v>
      </c>
      <c r="P20" s="5" t="s">
        <v>14</v>
      </c>
      <c r="Q20" s="5" t="s">
        <v>38</v>
      </c>
      <c r="R20" s="5" t="s">
        <v>70</v>
      </c>
      <c r="S20" s="21" t="s">
        <v>95</v>
      </c>
      <c r="T20" s="4"/>
      <c r="U20" s="4"/>
      <c r="V20" s="13" t="str">
        <f>IF(M20&lt;&gt;"",IF(M20="F","L",IF(N20="F","W",IF(M20&gt;N20,"W",IF(M20=N20,"T","L")))),"")</f>
        <v>W</v>
      </c>
    </row>
    <row r="21" spans="1:22" s="32" customFormat="1" ht="15" customHeight="1" x14ac:dyDescent="0.35">
      <c r="A21" s="12" t="str">
        <f>I21&amp;R21</f>
        <v>GandalfJim</v>
      </c>
      <c r="B21" s="11">
        <v>17</v>
      </c>
      <c r="C21" s="11" t="s">
        <v>142</v>
      </c>
      <c r="D21" s="24">
        <v>42707</v>
      </c>
      <c r="E21" s="11" t="s">
        <v>54</v>
      </c>
      <c r="F21" s="23">
        <v>0.65277777777777768</v>
      </c>
      <c r="G21" s="17" t="s">
        <v>17</v>
      </c>
      <c r="H21" s="17" t="s">
        <v>95</v>
      </c>
      <c r="I21" s="17" t="s">
        <v>76</v>
      </c>
      <c r="J21" s="17" t="s">
        <v>75</v>
      </c>
      <c r="K21" s="17" t="s">
        <v>14</v>
      </c>
      <c r="L21" s="17" t="s">
        <v>96</v>
      </c>
      <c r="M21" s="17">
        <v>6</v>
      </c>
      <c r="N21" s="17">
        <v>9</v>
      </c>
      <c r="O21" s="15" t="s">
        <v>127</v>
      </c>
      <c r="P21" s="15" t="s">
        <v>14</v>
      </c>
      <c r="Q21" s="15" t="s">
        <v>38</v>
      </c>
      <c r="R21" s="15" t="s">
        <v>110</v>
      </c>
      <c r="S21" s="33" t="s">
        <v>95</v>
      </c>
      <c r="T21" s="4"/>
      <c r="U21" s="4"/>
      <c r="V21" s="13" t="str">
        <f>IF(M21&lt;&gt;"",IF(M21="F","L",IF(N21="F","W",IF(M21&gt;N21,"W",IF(M21=N21,"T","L")))),"")</f>
        <v>L</v>
      </c>
    </row>
    <row r="22" spans="1:22" s="32" customFormat="1" ht="15" customHeight="1" x14ac:dyDescent="0.35">
      <c r="A22" s="12" t="str">
        <f>I22&amp;R22</f>
        <v>Chris CJohn H</v>
      </c>
      <c r="B22" s="11">
        <v>18</v>
      </c>
      <c r="C22" s="11" t="s">
        <v>142</v>
      </c>
      <c r="D22" s="24">
        <v>42707</v>
      </c>
      <c r="E22" s="11" t="s">
        <v>54</v>
      </c>
      <c r="F22" s="23">
        <v>0.65277777777777768</v>
      </c>
      <c r="G22" s="7" t="s">
        <v>8</v>
      </c>
      <c r="H22" s="7" t="s">
        <v>84</v>
      </c>
      <c r="I22" s="7" t="s">
        <v>129</v>
      </c>
      <c r="J22" s="7" t="s">
        <v>31</v>
      </c>
      <c r="K22" s="7" t="s">
        <v>3</v>
      </c>
      <c r="L22" s="7" t="s">
        <v>128</v>
      </c>
      <c r="M22" s="7">
        <v>29</v>
      </c>
      <c r="N22" s="7">
        <v>0</v>
      </c>
      <c r="O22" s="5" t="s">
        <v>88</v>
      </c>
      <c r="P22" s="5" t="s">
        <v>3</v>
      </c>
      <c r="Q22" s="5" t="s">
        <v>89</v>
      </c>
      <c r="R22" s="5" t="s">
        <v>90</v>
      </c>
      <c r="S22" s="33" t="s">
        <v>84</v>
      </c>
      <c r="T22" s="4"/>
      <c r="U22" s="4"/>
      <c r="V22" s="13" t="str">
        <f>IF(M22&lt;&gt;"",IF(M22="F","L",IF(N22="F","W",IF(M22&gt;N22,"W",IF(M22=N22,"T","L")))),"")</f>
        <v>W</v>
      </c>
    </row>
    <row r="23" spans="1:22" s="32" customFormat="1" ht="15" customHeight="1" x14ac:dyDescent="0.35">
      <c r="A23" s="12" t="str">
        <f>I23&amp;R23</f>
        <v>JimFrancisco</v>
      </c>
      <c r="B23" s="11">
        <v>19</v>
      </c>
      <c r="C23" s="11" t="s">
        <v>142</v>
      </c>
      <c r="D23" s="24">
        <v>42707</v>
      </c>
      <c r="E23" s="11" t="s">
        <v>54</v>
      </c>
      <c r="F23" s="23">
        <v>0.68749999999999989</v>
      </c>
      <c r="G23" s="17" t="s">
        <v>17</v>
      </c>
      <c r="H23" s="17" t="s">
        <v>95</v>
      </c>
      <c r="I23" s="17" t="s">
        <v>110</v>
      </c>
      <c r="J23" s="17" t="s">
        <v>38</v>
      </c>
      <c r="K23" s="17" t="s">
        <v>14</v>
      </c>
      <c r="L23" s="17" t="s">
        <v>109</v>
      </c>
      <c r="M23" s="17">
        <v>3</v>
      </c>
      <c r="N23" s="17">
        <v>8</v>
      </c>
      <c r="O23" s="15" t="s">
        <v>146</v>
      </c>
      <c r="P23" s="15" t="s">
        <v>14</v>
      </c>
      <c r="Q23" s="15" t="s">
        <v>38</v>
      </c>
      <c r="R23" s="15" t="s">
        <v>70</v>
      </c>
      <c r="S23" s="14" t="s">
        <v>95</v>
      </c>
      <c r="T23" s="4"/>
      <c r="U23" s="4"/>
      <c r="V23" s="13" t="str">
        <f>IF(M23&lt;&gt;"",IF(M23="F","L",IF(N23="F","W",IF(M23&gt;N23,"W",IF(M23=N23,"T","L")))),"")</f>
        <v>L</v>
      </c>
    </row>
    <row r="24" spans="1:22" s="32" customFormat="1" ht="15" customHeight="1" x14ac:dyDescent="0.35">
      <c r="A24" s="12" t="str">
        <f>I24&amp;R24</f>
        <v>GregJohn Z</v>
      </c>
      <c r="B24" s="11">
        <v>20</v>
      </c>
      <c r="C24" s="11" t="s">
        <v>142</v>
      </c>
      <c r="D24" s="24">
        <v>42707</v>
      </c>
      <c r="E24" s="11" t="s">
        <v>54</v>
      </c>
      <c r="F24" s="23">
        <v>0.68749999999999989</v>
      </c>
      <c r="G24" s="7" t="s">
        <v>8</v>
      </c>
      <c r="H24" s="7" t="s">
        <v>66</v>
      </c>
      <c r="I24" s="7" t="s">
        <v>82</v>
      </c>
      <c r="J24" s="7" t="s">
        <v>72</v>
      </c>
      <c r="K24" s="7" t="s">
        <v>3</v>
      </c>
      <c r="L24" s="7" t="s">
        <v>81</v>
      </c>
      <c r="M24" s="7">
        <v>10</v>
      </c>
      <c r="N24" s="7">
        <v>2</v>
      </c>
      <c r="O24" s="5" t="s">
        <v>83</v>
      </c>
      <c r="P24" s="5" t="s">
        <v>3</v>
      </c>
      <c r="Q24" s="5" t="s">
        <v>79</v>
      </c>
      <c r="R24" s="5" t="s">
        <v>78</v>
      </c>
      <c r="S24" s="21" t="s">
        <v>66</v>
      </c>
      <c r="T24" s="4"/>
      <c r="U24" s="4"/>
      <c r="V24" s="13" t="str">
        <f>IF(M24&lt;&gt;"",IF(M24="F","L",IF(N24="F","W",IF(M24&gt;N24,"W",IF(M24=N24,"T","L")))),"")</f>
        <v>W</v>
      </c>
    </row>
    <row r="25" spans="1:22" s="32" customFormat="1" ht="15" customHeight="1" x14ac:dyDescent="0.35">
      <c r="A25" s="12" t="str">
        <f>I25&amp;R25</f>
        <v>FranciscoKevin</v>
      </c>
      <c r="B25" s="11">
        <v>21</v>
      </c>
      <c r="C25" s="11" t="s">
        <v>142</v>
      </c>
      <c r="D25" s="24">
        <v>42707</v>
      </c>
      <c r="E25" s="11" t="s">
        <v>54</v>
      </c>
      <c r="F25" s="23">
        <v>0.7222222222222221</v>
      </c>
      <c r="G25" s="17" t="s">
        <v>17</v>
      </c>
      <c r="H25" s="17" t="s">
        <v>66</v>
      </c>
      <c r="I25" s="17" t="s">
        <v>70</v>
      </c>
      <c r="J25" s="17" t="s">
        <v>38</v>
      </c>
      <c r="K25" s="17" t="s">
        <v>3</v>
      </c>
      <c r="L25" s="17" t="s">
        <v>69</v>
      </c>
      <c r="M25" s="17">
        <v>2</v>
      </c>
      <c r="N25" s="17">
        <v>6</v>
      </c>
      <c r="O25" s="15" t="s">
        <v>77</v>
      </c>
      <c r="P25" s="15" t="s">
        <v>3</v>
      </c>
      <c r="Q25" s="15" t="s">
        <v>38</v>
      </c>
      <c r="R25" s="15" t="s">
        <v>67</v>
      </c>
      <c r="S25" s="14" t="s">
        <v>66</v>
      </c>
      <c r="T25" s="4"/>
      <c r="U25" s="4"/>
      <c r="V25" s="13" t="str">
        <f>IF(M25&lt;&gt;"",IF(M25="F","L",IF(N25="F","W",IF(M25&gt;N25,"W",IF(M25=N25,"T","L")))),"")</f>
        <v>L</v>
      </c>
    </row>
    <row r="26" spans="1:22" s="32" customFormat="1" ht="15" customHeight="1" x14ac:dyDescent="0.35">
      <c r="A26" s="12" t="str">
        <f>I26&amp;R26</f>
        <v>GregDan W</v>
      </c>
      <c r="B26" s="11">
        <v>22</v>
      </c>
      <c r="C26" s="11" t="s">
        <v>142</v>
      </c>
      <c r="D26" s="24">
        <v>42707</v>
      </c>
      <c r="E26" s="11" t="s">
        <v>54</v>
      </c>
      <c r="F26" s="23">
        <v>0.7222222222222221</v>
      </c>
      <c r="G26" s="7" t="s">
        <v>8</v>
      </c>
      <c r="H26" s="7" t="s">
        <v>66</v>
      </c>
      <c r="I26" s="7" t="s">
        <v>82</v>
      </c>
      <c r="J26" s="7" t="s">
        <v>72</v>
      </c>
      <c r="K26" s="7" t="s">
        <v>3</v>
      </c>
      <c r="L26" s="7" t="s">
        <v>81</v>
      </c>
      <c r="M26" s="7">
        <v>6</v>
      </c>
      <c r="N26" s="7">
        <v>11</v>
      </c>
      <c r="O26" s="5" t="s">
        <v>71</v>
      </c>
      <c r="P26" s="5" t="s">
        <v>3</v>
      </c>
      <c r="Q26" s="5" t="s">
        <v>72</v>
      </c>
      <c r="R26" s="5" t="s">
        <v>73</v>
      </c>
      <c r="S26" s="21" t="s">
        <v>66</v>
      </c>
      <c r="T26" s="4"/>
      <c r="U26" s="4"/>
      <c r="V26" s="13" t="str">
        <f>IF(M26&lt;&gt;"",IF(M26="F","L",IF(N26="F","W",IF(M26&gt;N26,"W",IF(M26=N26,"T","L")))),"")</f>
        <v>L</v>
      </c>
    </row>
    <row r="27" spans="1:22" s="32" customFormat="1" ht="15" customHeight="1" x14ac:dyDescent="0.35">
      <c r="A27" s="12" t="str">
        <f>I27&amp;R27</f>
        <v>Dan WKevin</v>
      </c>
      <c r="B27" s="11">
        <v>23</v>
      </c>
      <c r="C27" s="11" t="s">
        <v>142</v>
      </c>
      <c r="D27" s="24">
        <v>42707</v>
      </c>
      <c r="E27" s="11" t="s">
        <v>54</v>
      </c>
      <c r="F27" s="23">
        <v>0.75694444444444431</v>
      </c>
      <c r="G27" s="17" t="s">
        <v>17</v>
      </c>
      <c r="H27" s="17" t="s">
        <v>66</v>
      </c>
      <c r="I27" s="17" t="s">
        <v>73</v>
      </c>
      <c r="J27" s="17" t="s">
        <v>72</v>
      </c>
      <c r="K27" s="17" t="s">
        <v>3</v>
      </c>
      <c r="L27" s="17" t="s">
        <v>71</v>
      </c>
      <c r="M27" s="17">
        <v>5</v>
      </c>
      <c r="N27" s="17">
        <v>12</v>
      </c>
      <c r="O27" s="15" t="s">
        <v>68</v>
      </c>
      <c r="P27" s="15" t="s">
        <v>3</v>
      </c>
      <c r="Q27" s="15" t="s">
        <v>38</v>
      </c>
      <c r="R27" s="15" t="s">
        <v>67</v>
      </c>
      <c r="S27" s="14" t="s">
        <v>66</v>
      </c>
      <c r="T27" s="4"/>
      <c r="U27" s="4"/>
      <c r="V27" s="13" t="str">
        <f>IF(M27&lt;&gt;"",IF(M27="F","L",IF(N27="F","W",IF(M27&gt;N27,"W",IF(M27=N27,"T","L")))),"")</f>
        <v>L</v>
      </c>
    </row>
    <row r="28" spans="1:22" s="32" customFormat="1" ht="15" customHeight="1" x14ac:dyDescent="0.35">
      <c r="A28" s="12" t="str">
        <f>I28&amp;R28</f>
        <v>FranciscoJohn Z</v>
      </c>
      <c r="B28" s="11">
        <v>24</v>
      </c>
      <c r="C28" s="11" t="s">
        <v>142</v>
      </c>
      <c r="D28" s="24">
        <v>42707</v>
      </c>
      <c r="E28" s="11" t="s">
        <v>54</v>
      </c>
      <c r="F28" s="23">
        <v>0.75694444444444431</v>
      </c>
      <c r="G28" s="7" t="s">
        <v>8</v>
      </c>
      <c r="H28" s="7" t="s">
        <v>66</v>
      </c>
      <c r="I28" s="7" t="s">
        <v>70</v>
      </c>
      <c r="J28" s="7" t="s">
        <v>38</v>
      </c>
      <c r="K28" s="7" t="s">
        <v>3</v>
      </c>
      <c r="L28" s="7" t="s">
        <v>69</v>
      </c>
      <c r="M28" s="7">
        <v>12</v>
      </c>
      <c r="N28" s="7">
        <v>0</v>
      </c>
      <c r="O28" s="5" t="s">
        <v>83</v>
      </c>
      <c r="P28" s="5" t="s">
        <v>3</v>
      </c>
      <c r="Q28" s="5" t="s">
        <v>79</v>
      </c>
      <c r="R28" s="5" t="s">
        <v>78</v>
      </c>
      <c r="S28" s="21" t="s">
        <v>66</v>
      </c>
      <c r="T28" s="4"/>
      <c r="U28" s="4"/>
      <c r="V28" s="13" t="str">
        <f>IF(M28&lt;&gt;"",IF(M28="F","L",IF(N28="F","W",IF(M28&gt;N28,"W",IF(M28=N28,"T","L")))),"")</f>
        <v>W</v>
      </c>
    </row>
    <row r="29" spans="1:22" s="32" customFormat="1" ht="15" customHeight="1" x14ac:dyDescent="0.35">
      <c r="A29" s="12" t="str">
        <f>I29&amp;R29</f>
        <v>Mike SManny</v>
      </c>
      <c r="B29" s="11">
        <v>25</v>
      </c>
      <c r="C29" s="11" t="s">
        <v>142</v>
      </c>
      <c r="D29" s="24">
        <v>42707</v>
      </c>
      <c r="E29" s="11" t="s">
        <v>54</v>
      </c>
      <c r="F29" s="23">
        <v>0.79166666666666652</v>
      </c>
      <c r="G29" s="17" t="s">
        <v>17</v>
      </c>
      <c r="H29" s="17" t="s">
        <v>11</v>
      </c>
      <c r="I29" s="17" t="s">
        <v>1</v>
      </c>
      <c r="J29" s="17" t="s">
        <v>2</v>
      </c>
      <c r="K29" s="17" t="s">
        <v>14</v>
      </c>
      <c r="L29" s="17" t="s">
        <v>16</v>
      </c>
      <c r="M29" s="17">
        <v>5</v>
      </c>
      <c r="N29" s="17">
        <v>5</v>
      </c>
      <c r="O29" s="15" t="s">
        <v>145</v>
      </c>
      <c r="P29" s="15" t="s">
        <v>14</v>
      </c>
      <c r="Q29" s="15" t="s">
        <v>27</v>
      </c>
      <c r="R29" s="15" t="s">
        <v>28</v>
      </c>
      <c r="S29" s="33" t="s">
        <v>11</v>
      </c>
      <c r="T29" s="4"/>
      <c r="U29" s="4"/>
      <c r="V29" s="13" t="str">
        <f>IF(M29&lt;&gt;"",IF(M29="F","L",IF(N29="F","W",IF(M29&gt;N29,"W",IF(M29=N29,"T","L")))),"")</f>
        <v>T</v>
      </c>
    </row>
    <row r="30" spans="1:22" s="32" customFormat="1" ht="15" customHeight="1" x14ac:dyDescent="0.35">
      <c r="A30" s="12" t="str">
        <f>I30&amp;R30</f>
        <v>Mike SManny</v>
      </c>
      <c r="B30" s="11">
        <v>26</v>
      </c>
      <c r="C30" s="11" t="s">
        <v>142</v>
      </c>
      <c r="D30" s="24">
        <v>42707</v>
      </c>
      <c r="E30" s="11" t="s">
        <v>54</v>
      </c>
      <c r="F30" s="23">
        <v>0.79166666666666652</v>
      </c>
      <c r="G30" s="7" t="s">
        <v>8</v>
      </c>
      <c r="H30" s="7" t="s">
        <v>21</v>
      </c>
      <c r="I30" s="7" t="s">
        <v>1</v>
      </c>
      <c r="J30" s="7" t="s">
        <v>2</v>
      </c>
      <c r="K30" s="7" t="s">
        <v>14</v>
      </c>
      <c r="L30" s="7" t="s">
        <v>119</v>
      </c>
      <c r="M30" s="7" t="s">
        <v>25</v>
      </c>
      <c r="N30" s="7">
        <v>0</v>
      </c>
      <c r="O30" s="5" t="s">
        <v>26</v>
      </c>
      <c r="P30" s="5" t="s">
        <v>14</v>
      </c>
      <c r="Q30" s="5" t="s">
        <v>27</v>
      </c>
      <c r="R30" s="5" t="s">
        <v>28</v>
      </c>
      <c r="S30" s="21" t="s">
        <v>21</v>
      </c>
      <c r="T30" s="4"/>
      <c r="U30" s="4"/>
      <c r="V30" s="13" t="str">
        <f>IF(M30&lt;&gt;"",IF(M30="F","L",IF(N30="F","W",IF(M30&gt;N30,"W",IF(M30=N30,"T","L")))),"")</f>
        <v>L</v>
      </c>
    </row>
    <row r="31" spans="1:22" s="32" customFormat="1" ht="15" customHeight="1" x14ac:dyDescent="0.35">
      <c r="A31" s="12" t="str">
        <f>I31&amp;R31</f>
        <v>Mike SManny</v>
      </c>
      <c r="B31" s="11">
        <v>27</v>
      </c>
      <c r="C31" s="11" t="s">
        <v>142</v>
      </c>
      <c r="D31" s="24">
        <v>42707</v>
      </c>
      <c r="E31" s="11" t="s">
        <v>54</v>
      </c>
      <c r="F31" s="23">
        <v>0.82638888888888873</v>
      </c>
      <c r="G31" s="17" t="s">
        <v>17</v>
      </c>
      <c r="H31" s="17" t="s">
        <v>21</v>
      </c>
      <c r="I31" s="17" t="s">
        <v>1</v>
      </c>
      <c r="J31" s="17" t="s">
        <v>2</v>
      </c>
      <c r="K31" s="17" t="s">
        <v>14</v>
      </c>
      <c r="L31" s="17" t="s">
        <v>118</v>
      </c>
      <c r="M31" s="17">
        <v>8</v>
      </c>
      <c r="N31" s="17">
        <v>10</v>
      </c>
      <c r="O31" s="15" t="s">
        <v>26</v>
      </c>
      <c r="P31" s="15" t="s">
        <v>14</v>
      </c>
      <c r="Q31" s="15" t="s">
        <v>27</v>
      </c>
      <c r="R31" s="15" t="s">
        <v>28</v>
      </c>
      <c r="S31" s="14" t="s">
        <v>21</v>
      </c>
      <c r="T31" s="4"/>
      <c r="U31" s="4"/>
      <c r="V31" s="13" t="str">
        <f>IF(M31&lt;&gt;"",IF(M31="F","L",IF(N31="F","W",IF(M31&gt;N31,"W",IF(M31=N31,"T","L")))),"")</f>
        <v>L</v>
      </c>
    </row>
    <row r="32" spans="1:22" s="32" customFormat="1" ht="15" customHeight="1" x14ac:dyDescent="0.35">
      <c r="A32" s="12" t="str">
        <f>I32&amp;R32</f>
        <v>John ZKevin</v>
      </c>
      <c r="B32" s="11">
        <v>28</v>
      </c>
      <c r="C32" s="11" t="s">
        <v>142</v>
      </c>
      <c r="D32" s="24">
        <v>42707</v>
      </c>
      <c r="E32" s="11" t="s">
        <v>54</v>
      </c>
      <c r="F32" s="23">
        <v>0.82638888888888873</v>
      </c>
      <c r="G32" s="7" t="s">
        <v>8</v>
      </c>
      <c r="H32" s="7" t="s">
        <v>66</v>
      </c>
      <c r="I32" s="7" t="s">
        <v>78</v>
      </c>
      <c r="J32" s="7" t="s">
        <v>79</v>
      </c>
      <c r="K32" s="7" t="s">
        <v>3</v>
      </c>
      <c r="L32" s="7" t="s">
        <v>80</v>
      </c>
      <c r="M32" s="7">
        <v>0</v>
      </c>
      <c r="N32" s="7">
        <v>6</v>
      </c>
      <c r="O32" s="5" t="s">
        <v>68</v>
      </c>
      <c r="P32" s="5" t="s">
        <v>3</v>
      </c>
      <c r="Q32" s="5" t="s">
        <v>38</v>
      </c>
      <c r="R32" s="5" t="s">
        <v>67</v>
      </c>
      <c r="S32" s="33" t="s">
        <v>66</v>
      </c>
      <c r="T32" s="4"/>
      <c r="U32" s="4"/>
      <c r="V32" s="13" t="str">
        <f>IF(M32&lt;&gt;"",IF(M32="F","L",IF(N32="F","W",IF(M32&gt;N32,"W",IF(M32=N32,"T","L")))),"")</f>
        <v>L</v>
      </c>
    </row>
    <row r="33" spans="1:22" s="32" customFormat="1" ht="15" customHeight="1" x14ac:dyDescent="0.35">
      <c r="A33" s="12" t="str">
        <f>I33&amp;R33</f>
        <v>Mike SMike S</v>
      </c>
      <c r="B33" s="11">
        <v>29</v>
      </c>
      <c r="C33" s="11" t="s">
        <v>142</v>
      </c>
      <c r="D33" s="24">
        <v>42707</v>
      </c>
      <c r="E33" s="11" t="s">
        <v>54</v>
      </c>
      <c r="F33" s="23">
        <v>0.86111111111111094</v>
      </c>
      <c r="G33" s="17" t="s">
        <v>17</v>
      </c>
      <c r="H33" s="17" t="s">
        <v>0</v>
      </c>
      <c r="I33" s="17" t="s">
        <v>1</v>
      </c>
      <c r="J33" s="17" t="s">
        <v>2</v>
      </c>
      <c r="K33" s="17" t="s">
        <v>3</v>
      </c>
      <c r="L33" s="17" t="s">
        <v>123</v>
      </c>
      <c r="M33" s="17">
        <v>2</v>
      </c>
      <c r="N33" s="17">
        <v>9</v>
      </c>
      <c r="O33" s="15" t="s">
        <v>59</v>
      </c>
      <c r="P33" s="15" t="s">
        <v>3</v>
      </c>
      <c r="Q33" s="15" t="s">
        <v>2</v>
      </c>
      <c r="R33" s="15" t="s">
        <v>1</v>
      </c>
      <c r="S33" s="33" t="s">
        <v>0</v>
      </c>
      <c r="T33" s="4"/>
      <c r="U33" s="4"/>
      <c r="V33" s="13" t="str">
        <f>IF(M33&lt;&gt;"",IF(M33="F","L",IF(N33="F","W",IF(M33&gt;N33,"W",IF(M33=N33,"T","L")))),"")</f>
        <v>L</v>
      </c>
    </row>
    <row r="34" spans="1:22" s="32" customFormat="1" ht="15" customHeight="1" x14ac:dyDescent="0.35">
      <c r="A34" s="12" t="str">
        <f>I34&amp;R34</f>
        <v>Mike SOscar</v>
      </c>
      <c r="B34" s="11">
        <v>30</v>
      </c>
      <c r="C34" s="11" t="s">
        <v>142</v>
      </c>
      <c r="D34" s="24">
        <v>42707</v>
      </c>
      <c r="E34" s="11" t="s">
        <v>54</v>
      </c>
      <c r="F34" s="23">
        <v>0.86111111111111094</v>
      </c>
      <c r="G34" s="7" t="s">
        <v>8</v>
      </c>
      <c r="H34" s="7" t="s">
        <v>21</v>
      </c>
      <c r="I34" s="7" t="s">
        <v>1</v>
      </c>
      <c r="J34" s="7" t="s">
        <v>2</v>
      </c>
      <c r="K34" s="7" t="s">
        <v>14</v>
      </c>
      <c r="L34" s="7" t="s">
        <v>118</v>
      </c>
      <c r="M34" s="7">
        <v>0</v>
      </c>
      <c r="N34" s="7" t="s">
        <v>25</v>
      </c>
      <c r="O34" s="5" t="s">
        <v>24</v>
      </c>
      <c r="P34" s="5" t="s">
        <v>14</v>
      </c>
      <c r="Q34" s="5" t="s">
        <v>23</v>
      </c>
      <c r="R34" s="5" t="s">
        <v>22</v>
      </c>
      <c r="S34" s="21" t="s">
        <v>21</v>
      </c>
      <c r="T34" s="4"/>
      <c r="U34" s="4" t="s">
        <v>144</v>
      </c>
      <c r="V34" s="13" t="str">
        <f>IF(M34&lt;&gt;"",IF(M34="F","L",IF(N34="F","W",IF(M34&gt;N34,"W",IF(M34=N34,"T","L")))),"")</f>
        <v>W</v>
      </c>
    </row>
    <row r="35" spans="1:22" s="32" customFormat="1" ht="15" customHeight="1" x14ac:dyDescent="0.35">
      <c r="A35" s="12" t="str">
        <f>I35&amp;R35</f>
        <v>MannyGandalf</v>
      </c>
      <c r="B35" s="11">
        <v>31</v>
      </c>
      <c r="C35" s="11" t="s">
        <v>142</v>
      </c>
      <c r="D35" s="24">
        <v>42707</v>
      </c>
      <c r="E35" s="11" t="s">
        <v>54</v>
      </c>
      <c r="F35" s="23">
        <v>0.89583333333333315</v>
      </c>
      <c r="G35" s="17" t="s">
        <v>17</v>
      </c>
      <c r="H35" s="17" t="s">
        <v>21</v>
      </c>
      <c r="I35" s="17" t="s">
        <v>28</v>
      </c>
      <c r="J35" s="17" t="s">
        <v>27</v>
      </c>
      <c r="K35" s="17" t="s">
        <v>14</v>
      </c>
      <c r="L35" s="17" t="s">
        <v>143</v>
      </c>
      <c r="M35" s="17">
        <v>7</v>
      </c>
      <c r="N35" s="17">
        <v>5</v>
      </c>
      <c r="O35" s="15" t="s">
        <v>74</v>
      </c>
      <c r="P35" s="15" t="s">
        <v>14</v>
      </c>
      <c r="Q35" s="15" t="s">
        <v>75</v>
      </c>
      <c r="R35" s="15" t="s">
        <v>76</v>
      </c>
      <c r="S35" s="33" t="s">
        <v>21</v>
      </c>
      <c r="T35" s="4"/>
      <c r="U35" s="4"/>
      <c r="V35" s="13" t="str">
        <f>IF(M35&lt;&gt;"",IF(M35="F","L",IF(N35="F","W",IF(M35&gt;N35,"W",IF(M35=N35,"T","L")))),"")</f>
        <v>W</v>
      </c>
    </row>
    <row r="36" spans="1:22" s="32" customFormat="1" ht="15" customHeight="1" x14ac:dyDescent="0.35">
      <c r="A36" s="12" t="str">
        <f>I36&amp;R36</f>
        <v>BrianMike S</v>
      </c>
      <c r="B36" s="11">
        <v>32</v>
      </c>
      <c r="C36" s="11" t="s">
        <v>142</v>
      </c>
      <c r="D36" s="24">
        <v>42707</v>
      </c>
      <c r="E36" s="11" t="s">
        <v>54</v>
      </c>
      <c r="F36" s="23">
        <v>0.89583333333333315</v>
      </c>
      <c r="G36" s="7" t="s">
        <v>8</v>
      </c>
      <c r="H36" s="7" t="s">
        <v>0</v>
      </c>
      <c r="I36" s="7" t="s">
        <v>120</v>
      </c>
      <c r="J36" s="7" t="s">
        <v>121</v>
      </c>
      <c r="K36" s="7" t="s">
        <v>3</v>
      </c>
      <c r="L36" s="7" t="s">
        <v>122</v>
      </c>
      <c r="M36" s="7">
        <v>2</v>
      </c>
      <c r="N36" s="7">
        <v>8</v>
      </c>
      <c r="O36" s="5" t="s">
        <v>58</v>
      </c>
      <c r="P36" s="5" t="s">
        <v>3</v>
      </c>
      <c r="Q36" s="5" t="s">
        <v>141</v>
      </c>
      <c r="R36" s="5" t="s">
        <v>1</v>
      </c>
      <c r="S36" s="21" t="s">
        <v>0</v>
      </c>
      <c r="T36" s="4"/>
      <c r="U36" s="4"/>
      <c r="V36" s="13" t="str">
        <f>IF(M36&lt;&gt;"",IF(M36="F","L",IF(N36="F","W",IF(M36&gt;N36,"W",IF(M36=N36,"T","L")))),"")</f>
        <v>L</v>
      </c>
    </row>
    <row r="37" spans="1:22" s="32" customFormat="1" ht="15" customHeight="1" x14ac:dyDescent="0.35">
      <c r="A37" s="12" t="str">
        <f>I37&amp;R37</f>
        <v>BrianMike S</v>
      </c>
      <c r="B37" s="11">
        <v>33</v>
      </c>
      <c r="C37" s="11" t="s">
        <v>142</v>
      </c>
      <c r="D37" s="24">
        <v>42707</v>
      </c>
      <c r="E37" s="11" t="s">
        <v>54</v>
      </c>
      <c r="F37" s="23">
        <v>0.93055555555555536</v>
      </c>
      <c r="G37" s="17" t="s">
        <v>17</v>
      </c>
      <c r="H37" s="17" t="s">
        <v>0</v>
      </c>
      <c r="I37" s="17" t="s">
        <v>120</v>
      </c>
      <c r="J37" s="17" t="s">
        <v>121</v>
      </c>
      <c r="K37" s="17" t="s">
        <v>3</v>
      </c>
      <c r="L37" s="17" t="s">
        <v>122</v>
      </c>
      <c r="M37" s="17">
        <v>3</v>
      </c>
      <c r="N37" s="17">
        <v>6</v>
      </c>
      <c r="O37" s="15" t="s">
        <v>56</v>
      </c>
      <c r="P37" s="15" t="s">
        <v>3</v>
      </c>
      <c r="Q37" s="15" t="s">
        <v>2</v>
      </c>
      <c r="R37" s="15" t="s">
        <v>1</v>
      </c>
      <c r="S37" s="14" t="s">
        <v>0</v>
      </c>
      <c r="T37" s="4"/>
      <c r="U37" s="4"/>
      <c r="V37" s="13" t="str">
        <f>IF(M37&lt;&gt;"",IF(M37="F","L",IF(N37="F","W",IF(M37&gt;N37,"W",IF(M37=N37,"T","L")))),"")</f>
        <v>L</v>
      </c>
    </row>
    <row r="38" spans="1:22" s="32" customFormat="1" ht="15" customHeight="1" x14ac:dyDescent="0.35">
      <c r="A38" s="12" t="str">
        <f>I38&amp;R38</f>
        <v>Mike SMike S</v>
      </c>
      <c r="B38" s="11">
        <v>34</v>
      </c>
      <c r="C38" s="11" t="s">
        <v>142</v>
      </c>
      <c r="D38" s="24">
        <v>42707</v>
      </c>
      <c r="E38" s="11" t="s">
        <v>54</v>
      </c>
      <c r="F38" s="23">
        <v>0.93055555555555536</v>
      </c>
      <c r="G38" s="7" t="s">
        <v>8</v>
      </c>
      <c r="H38" s="7" t="s">
        <v>0</v>
      </c>
      <c r="I38" s="7" t="s">
        <v>1</v>
      </c>
      <c r="J38" s="7" t="s">
        <v>2</v>
      </c>
      <c r="K38" s="7" t="s">
        <v>3</v>
      </c>
      <c r="L38" s="7" t="s">
        <v>63</v>
      </c>
      <c r="M38" s="7">
        <v>7</v>
      </c>
      <c r="N38" s="7">
        <v>1</v>
      </c>
      <c r="O38" s="5" t="s">
        <v>58</v>
      </c>
      <c r="P38" s="5" t="s">
        <v>3</v>
      </c>
      <c r="Q38" s="5" t="s">
        <v>141</v>
      </c>
      <c r="R38" s="5" t="s">
        <v>1</v>
      </c>
      <c r="S38" s="21" t="s">
        <v>0</v>
      </c>
      <c r="T38" s="4"/>
      <c r="U38" s="4"/>
      <c r="V38" s="13" t="str">
        <f>IF(M38&lt;&gt;"",IF(M38="F","L",IF(N38="F","W",IF(M38&gt;N38,"W",IF(M38=N38,"T","L")))),"")</f>
        <v>W</v>
      </c>
    </row>
    <row r="39" spans="1:22" s="32" customFormat="1" ht="15" customHeight="1" x14ac:dyDescent="0.35">
      <c r="A39" s="12" t="str">
        <f>I39&amp;R39</f>
        <v>JoseChris B</v>
      </c>
      <c r="B39" s="11">
        <v>35</v>
      </c>
      <c r="C39" s="11" t="s">
        <v>139</v>
      </c>
      <c r="D39" s="24">
        <v>42714</v>
      </c>
      <c r="E39" s="11" t="s">
        <v>54</v>
      </c>
      <c r="F39" s="23">
        <v>0.33333333333333331</v>
      </c>
      <c r="G39" s="17" t="s">
        <v>17</v>
      </c>
      <c r="H39" s="17" t="s">
        <v>100</v>
      </c>
      <c r="I39" s="17" t="s">
        <v>105</v>
      </c>
      <c r="J39" s="17" t="s">
        <v>104</v>
      </c>
      <c r="K39" s="17" t="s">
        <v>14</v>
      </c>
      <c r="L39" s="17" t="s">
        <v>103</v>
      </c>
      <c r="M39" s="17">
        <v>2</v>
      </c>
      <c r="N39" s="17">
        <v>11</v>
      </c>
      <c r="O39" s="15" t="s">
        <v>102</v>
      </c>
      <c r="P39" s="15" t="s">
        <v>14</v>
      </c>
      <c r="Q39" s="15" t="s">
        <v>31</v>
      </c>
      <c r="R39" s="15" t="s">
        <v>101</v>
      </c>
      <c r="S39" s="14" t="s">
        <v>100</v>
      </c>
      <c r="T39" s="4"/>
      <c r="U39" s="4"/>
      <c r="V39" s="13" t="str">
        <f>IF(M39&lt;&gt;"",IF(M39="F","L",IF(N39="F","W",IF(M39&gt;N39,"W",IF(M39=N39,"T","L")))),"")</f>
        <v>L</v>
      </c>
    </row>
    <row r="40" spans="1:22" s="32" customFormat="1" ht="15" customHeight="1" x14ac:dyDescent="0.35">
      <c r="A40" s="12" t="str">
        <f>I40&amp;R40</f>
        <v>AlexPedro</v>
      </c>
      <c r="B40" s="11">
        <v>36</v>
      </c>
      <c r="C40" s="11" t="s">
        <v>139</v>
      </c>
      <c r="D40" s="24">
        <v>42714</v>
      </c>
      <c r="E40" s="11" t="s">
        <v>54</v>
      </c>
      <c r="F40" s="23">
        <v>0.33333333333333331</v>
      </c>
      <c r="G40" s="7" t="s">
        <v>8</v>
      </c>
      <c r="H40" s="7" t="s">
        <v>29</v>
      </c>
      <c r="I40" s="7" t="s">
        <v>35</v>
      </c>
      <c r="J40" s="7" t="s">
        <v>34</v>
      </c>
      <c r="K40" s="7" t="s">
        <v>14</v>
      </c>
      <c r="L40" s="7" t="s">
        <v>36</v>
      </c>
      <c r="M40" s="7">
        <v>2</v>
      </c>
      <c r="N40" s="7">
        <v>6</v>
      </c>
      <c r="O40" s="5" t="s">
        <v>45</v>
      </c>
      <c r="P40" s="5" t="s">
        <v>14</v>
      </c>
      <c r="Q40" s="5" t="s">
        <v>31</v>
      </c>
      <c r="R40" s="5" t="s">
        <v>44</v>
      </c>
      <c r="S40" s="21" t="s">
        <v>29</v>
      </c>
      <c r="T40" s="4"/>
      <c r="U40" s="4"/>
      <c r="V40" s="13" t="str">
        <f>IF(M40&lt;&gt;"",IF(M40="F","L",IF(N40="F","W",IF(M40&gt;N40,"W",IF(M40=N40,"T","L")))),"")</f>
        <v>L</v>
      </c>
    </row>
    <row r="41" spans="1:22" s="32" customFormat="1" ht="15" customHeight="1" x14ac:dyDescent="0.35">
      <c r="A41" s="12" t="str">
        <f>I41&amp;R41</f>
        <v>AlexMike M</v>
      </c>
      <c r="B41" s="11">
        <v>37</v>
      </c>
      <c r="C41" s="11" t="s">
        <v>139</v>
      </c>
      <c r="D41" s="24">
        <v>42714</v>
      </c>
      <c r="E41" s="11" t="s">
        <v>54</v>
      </c>
      <c r="F41" s="23">
        <v>0.36805555555555552</v>
      </c>
      <c r="G41" s="17" t="s">
        <v>17</v>
      </c>
      <c r="H41" s="17" t="s">
        <v>29</v>
      </c>
      <c r="I41" s="17" t="s">
        <v>35</v>
      </c>
      <c r="J41" s="17" t="s">
        <v>34</v>
      </c>
      <c r="K41" s="17" t="s">
        <v>14</v>
      </c>
      <c r="L41" s="17" t="s">
        <v>47</v>
      </c>
      <c r="M41" s="17">
        <v>3</v>
      </c>
      <c r="N41" s="17">
        <v>11</v>
      </c>
      <c r="O41" s="15" t="s">
        <v>32</v>
      </c>
      <c r="P41" s="15" t="s">
        <v>14</v>
      </c>
      <c r="Q41" s="15" t="s">
        <v>31</v>
      </c>
      <c r="R41" s="15" t="s">
        <v>30</v>
      </c>
      <c r="S41" s="14" t="s">
        <v>29</v>
      </c>
      <c r="T41" s="4"/>
      <c r="U41" s="4"/>
      <c r="V41" s="13" t="str">
        <f>IF(M41&lt;&gt;"",IF(M41="F","L",IF(N41="F","W",IF(M41&gt;N41,"W",IF(M41=N41,"T","L")))),"")</f>
        <v>L</v>
      </c>
    </row>
    <row r="42" spans="1:22" s="32" customFormat="1" ht="15" customHeight="1" x14ac:dyDescent="0.35">
      <c r="A42" s="12" t="str">
        <f>I42&amp;R42</f>
        <v>JoseChris B</v>
      </c>
      <c r="B42" s="11">
        <v>38</v>
      </c>
      <c r="C42" s="11" t="s">
        <v>139</v>
      </c>
      <c r="D42" s="24">
        <v>42714</v>
      </c>
      <c r="E42" s="11" t="s">
        <v>54</v>
      </c>
      <c r="F42" s="23">
        <v>0.36805555555555552</v>
      </c>
      <c r="G42" s="7" t="s">
        <v>8</v>
      </c>
      <c r="H42" s="7" t="s">
        <v>100</v>
      </c>
      <c r="I42" s="7" t="s">
        <v>105</v>
      </c>
      <c r="J42" s="7" t="s">
        <v>104</v>
      </c>
      <c r="K42" s="7" t="s">
        <v>14</v>
      </c>
      <c r="L42" s="7" t="s">
        <v>108</v>
      </c>
      <c r="M42" s="7">
        <v>3</v>
      </c>
      <c r="N42" s="7">
        <v>12</v>
      </c>
      <c r="O42" s="5" t="s">
        <v>111</v>
      </c>
      <c r="P42" s="5" t="s">
        <v>14</v>
      </c>
      <c r="Q42" s="5" t="s">
        <v>31</v>
      </c>
      <c r="R42" s="5" t="s">
        <v>101</v>
      </c>
      <c r="S42" s="21" t="s">
        <v>100</v>
      </c>
      <c r="T42" s="4"/>
      <c r="U42" s="4"/>
      <c r="V42" s="13" t="str">
        <f>IF(M42&lt;&gt;"",IF(M42="F","L",IF(N42="F","W",IF(M42&gt;N42,"W",IF(M42=N42,"T","L")))),"")</f>
        <v>L</v>
      </c>
    </row>
    <row r="43" spans="1:22" s="32" customFormat="1" ht="15" customHeight="1" x14ac:dyDescent="0.35">
      <c r="A43" s="12" t="str">
        <f>I43&amp;R43</f>
        <v>JoseMike S</v>
      </c>
      <c r="B43" s="11">
        <v>39</v>
      </c>
      <c r="C43" s="11" t="s">
        <v>139</v>
      </c>
      <c r="D43" s="24">
        <v>42714</v>
      </c>
      <c r="E43" s="11" t="s">
        <v>54</v>
      </c>
      <c r="F43" s="23">
        <v>0.40277777777777773</v>
      </c>
      <c r="G43" s="17" t="s">
        <v>17</v>
      </c>
      <c r="H43" s="17" t="s">
        <v>100</v>
      </c>
      <c r="I43" s="17" t="s">
        <v>105</v>
      </c>
      <c r="J43" s="17" t="s">
        <v>104</v>
      </c>
      <c r="K43" s="17" t="s">
        <v>14</v>
      </c>
      <c r="L43" s="17" t="s">
        <v>103</v>
      </c>
      <c r="M43" s="17">
        <v>7</v>
      </c>
      <c r="N43" s="17">
        <v>6</v>
      </c>
      <c r="O43" s="15" t="s">
        <v>107</v>
      </c>
      <c r="P43" s="15" t="s">
        <v>106</v>
      </c>
      <c r="Q43" s="15" t="s">
        <v>2</v>
      </c>
      <c r="R43" s="15" t="s">
        <v>1</v>
      </c>
      <c r="S43" s="14" t="s">
        <v>100</v>
      </c>
      <c r="T43" s="4"/>
      <c r="U43" s="4"/>
      <c r="V43" s="13" t="str">
        <f>IF(M43&lt;&gt;"",IF(M43="F","L",IF(N43="F","W",IF(M43&gt;N43,"W",IF(M43=N43,"T","L")))),"")</f>
        <v>W</v>
      </c>
    </row>
    <row r="44" spans="1:22" s="32" customFormat="1" ht="15" customHeight="1" x14ac:dyDescent="0.35">
      <c r="A44" s="12" t="str">
        <f>I44&amp;R44</f>
        <v>AndresPedro</v>
      </c>
      <c r="B44" s="11">
        <v>40</v>
      </c>
      <c r="C44" s="11" t="s">
        <v>139</v>
      </c>
      <c r="D44" s="24">
        <v>42714</v>
      </c>
      <c r="E44" s="11" t="s">
        <v>54</v>
      </c>
      <c r="F44" s="23">
        <v>0.40277777777777773</v>
      </c>
      <c r="G44" s="7" t="s">
        <v>8</v>
      </c>
      <c r="H44" s="7" t="s">
        <v>29</v>
      </c>
      <c r="I44" s="7" t="s">
        <v>114</v>
      </c>
      <c r="J44" s="7" t="s">
        <v>113</v>
      </c>
      <c r="K44" s="7" t="s">
        <v>106</v>
      </c>
      <c r="L44" s="7" t="s">
        <v>112</v>
      </c>
      <c r="M44" s="7">
        <v>1</v>
      </c>
      <c r="N44" s="7">
        <v>16</v>
      </c>
      <c r="O44" s="5" t="s">
        <v>45</v>
      </c>
      <c r="P44" s="5" t="s">
        <v>14</v>
      </c>
      <c r="Q44" s="5" t="s">
        <v>31</v>
      </c>
      <c r="R44" s="5" t="s">
        <v>44</v>
      </c>
      <c r="S44" s="21" t="s">
        <v>29</v>
      </c>
      <c r="T44" s="4"/>
      <c r="U44" s="4"/>
      <c r="V44" s="13" t="str">
        <f>IF(M44&lt;&gt;"",IF(M44="F","L",IF(N44="F","W",IF(M44&gt;N44,"W",IF(M44=N44,"T","L")))),"")</f>
        <v>L</v>
      </c>
    </row>
    <row r="45" spans="1:22" s="32" customFormat="1" ht="15" customHeight="1" x14ac:dyDescent="0.35">
      <c r="A45" s="12" t="str">
        <f>I45&amp;R45</f>
        <v>Chris CGandalf</v>
      </c>
      <c r="B45" s="11">
        <v>41</v>
      </c>
      <c r="C45" s="11" t="s">
        <v>139</v>
      </c>
      <c r="D45" s="24">
        <v>42714</v>
      </c>
      <c r="E45" s="11" t="s">
        <v>54</v>
      </c>
      <c r="F45" s="23">
        <v>0.43749999999999994</v>
      </c>
      <c r="G45" s="17" t="s">
        <v>17</v>
      </c>
      <c r="H45" s="17" t="s">
        <v>84</v>
      </c>
      <c r="I45" s="17" t="s">
        <v>129</v>
      </c>
      <c r="J45" s="17" t="s">
        <v>31</v>
      </c>
      <c r="K45" s="17" t="s">
        <v>3</v>
      </c>
      <c r="L45" s="17" t="s">
        <v>128</v>
      </c>
      <c r="M45" s="17">
        <v>11</v>
      </c>
      <c r="N45" s="17">
        <v>5</v>
      </c>
      <c r="O45" s="15" t="s">
        <v>93</v>
      </c>
      <c r="P45" s="15" t="s">
        <v>3</v>
      </c>
      <c r="Q45" s="15" t="s">
        <v>75</v>
      </c>
      <c r="R45" s="15" t="s">
        <v>76</v>
      </c>
      <c r="S45" s="14" t="s">
        <v>84</v>
      </c>
      <c r="T45" s="4"/>
      <c r="U45" s="4"/>
      <c r="V45" s="13" t="str">
        <f>IF(M45&lt;&gt;"",IF(M45="F","L",IF(N45="F","W",IF(M45&gt;N45,"W",IF(M45=N45,"T","L")))),"")</f>
        <v>W</v>
      </c>
    </row>
    <row r="46" spans="1:22" s="32" customFormat="1" ht="15" customHeight="1" x14ac:dyDescent="0.35">
      <c r="A46" s="12" t="str">
        <f>I46&amp;R46</f>
        <v>AlexColon</v>
      </c>
      <c r="B46" s="11">
        <v>42</v>
      </c>
      <c r="C46" s="11" t="s">
        <v>139</v>
      </c>
      <c r="D46" s="24">
        <v>42714</v>
      </c>
      <c r="E46" s="11" t="s">
        <v>54</v>
      </c>
      <c r="F46" s="23">
        <v>0.43749999999999994</v>
      </c>
      <c r="G46" s="7" t="s">
        <v>8</v>
      </c>
      <c r="H46" s="7" t="s">
        <v>29</v>
      </c>
      <c r="I46" s="7" t="s">
        <v>35</v>
      </c>
      <c r="J46" s="7" t="s">
        <v>34</v>
      </c>
      <c r="K46" s="7" t="s">
        <v>14</v>
      </c>
      <c r="L46" s="7" t="s">
        <v>33</v>
      </c>
      <c r="M46" s="7">
        <v>1</v>
      </c>
      <c r="N46" s="7">
        <v>4</v>
      </c>
      <c r="O46" s="5" t="s">
        <v>42</v>
      </c>
      <c r="P46" s="5" t="s">
        <v>14</v>
      </c>
      <c r="Q46" s="5" t="s">
        <v>38</v>
      </c>
      <c r="R46" s="5" t="s">
        <v>43</v>
      </c>
      <c r="S46" s="21" t="s">
        <v>29</v>
      </c>
      <c r="T46" s="4"/>
      <c r="U46" s="4"/>
      <c r="V46" s="13" t="str">
        <f>IF(M46&lt;&gt;"",IF(M46="F","L",IF(N46="F","W",IF(M46&gt;N46,"W",IF(M46=N46,"T","L")))),"")</f>
        <v>L</v>
      </c>
    </row>
    <row r="47" spans="1:22" s="32" customFormat="1" ht="15" customHeight="1" x14ac:dyDescent="0.35">
      <c r="A47" s="12" t="str">
        <f>I47&amp;R47</f>
        <v>AlexNuria</v>
      </c>
      <c r="B47" s="11">
        <v>43</v>
      </c>
      <c r="C47" s="11" t="s">
        <v>139</v>
      </c>
      <c r="D47" s="24">
        <v>42714</v>
      </c>
      <c r="E47" s="11" t="s">
        <v>54</v>
      </c>
      <c r="F47" s="23">
        <v>0.47222222222222215</v>
      </c>
      <c r="G47" s="17" t="s">
        <v>17</v>
      </c>
      <c r="H47" s="17" t="s">
        <v>29</v>
      </c>
      <c r="I47" s="17" t="s">
        <v>35</v>
      </c>
      <c r="J47" s="17" t="s">
        <v>34</v>
      </c>
      <c r="K47" s="17" t="s">
        <v>14</v>
      </c>
      <c r="L47" s="17" t="s">
        <v>46</v>
      </c>
      <c r="M47" s="17">
        <v>5</v>
      </c>
      <c r="N47" s="17">
        <v>11</v>
      </c>
      <c r="O47" s="15" t="s">
        <v>37</v>
      </c>
      <c r="P47" s="15" t="s">
        <v>14</v>
      </c>
      <c r="Q47" s="15" t="s">
        <v>38</v>
      </c>
      <c r="R47" s="15" t="s">
        <v>39</v>
      </c>
      <c r="S47" s="14" t="s">
        <v>29</v>
      </c>
      <c r="T47" s="4"/>
      <c r="U47" s="4"/>
      <c r="V47" s="13" t="str">
        <f>IF(M47&lt;&gt;"",IF(M47="F","L",IF(N47="F","W",IF(M47&gt;N47,"W",IF(M47=N47,"T","L")))),"")</f>
        <v>L</v>
      </c>
    </row>
    <row r="48" spans="1:22" s="32" customFormat="1" ht="15" customHeight="1" x14ac:dyDescent="0.35">
      <c r="A48" s="12" t="str">
        <f>I48&amp;R48</f>
        <v>Chris CGretchen</v>
      </c>
      <c r="B48" s="11">
        <v>44</v>
      </c>
      <c r="C48" s="11" t="s">
        <v>139</v>
      </c>
      <c r="D48" s="24">
        <v>42714</v>
      </c>
      <c r="E48" s="11" t="s">
        <v>54</v>
      </c>
      <c r="F48" s="23">
        <v>0.47222222222222215</v>
      </c>
      <c r="G48" s="7" t="s">
        <v>8</v>
      </c>
      <c r="H48" s="7" t="s">
        <v>84</v>
      </c>
      <c r="I48" s="7" t="s">
        <v>129</v>
      </c>
      <c r="J48" s="7" t="s">
        <v>31</v>
      </c>
      <c r="K48" s="7" t="s">
        <v>3</v>
      </c>
      <c r="L48" s="7" t="s">
        <v>128</v>
      </c>
      <c r="M48" s="7">
        <v>15</v>
      </c>
      <c r="N48" s="7">
        <v>3</v>
      </c>
      <c r="O48" s="5" t="s">
        <v>92</v>
      </c>
      <c r="P48" s="5" t="s">
        <v>3</v>
      </c>
      <c r="Q48" s="5" t="s">
        <v>38</v>
      </c>
      <c r="R48" s="5" t="s">
        <v>91</v>
      </c>
      <c r="S48" s="21" t="s">
        <v>84</v>
      </c>
      <c r="T48" s="4"/>
      <c r="U48" s="4"/>
      <c r="V48" s="13" t="str">
        <f>IF(M48&lt;&gt;"",IF(M48="F","L",IF(N48="F","W",IF(M48&gt;N48,"W",IF(M48=N48,"T","L")))),"")</f>
        <v>W</v>
      </c>
    </row>
    <row r="49" spans="1:22" s="32" customFormat="1" ht="15" customHeight="1" x14ac:dyDescent="0.35">
      <c r="A49" s="12" t="str">
        <f>I49&amp;R49</f>
        <v>JimTaylor</v>
      </c>
      <c r="B49" s="11">
        <v>45</v>
      </c>
      <c r="C49" s="11" t="s">
        <v>139</v>
      </c>
      <c r="D49" s="24">
        <v>42714</v>
      </c>
      <c r="E49" s="11" t="s">
        <v>54</v>
      </c>
      <c r="F49" s="23">
        <v>0.50694444444444442</v>
      </c>
      <c r="G49" s="17" t="s">
        <v>17</v>
      </c>
      <c r="H49" s="17" t="s">
        <v>95</v>
      </c>
      <c r="I49" s="17" t="s">
        <v>110</v>
      </c>
      <c r="J49" s="17" t="s">
        <v>38</v>
      </c>
      <c r="K49" s="17" t="s">
        <v>14</v>
      </c>
      <c r="L49" s="17" t="s">
        <v>127</v>
      </c>
      <c r="M49" s="17">
        <v>2</v>
      </c>
      <c r="N49" s="17">
        <v>3</v>
      </c>
      <c r="O49" s="15" t="s">
        <v>126</v>
      </c>
      <c r="P49" s="15" t="s">
        <v>14</v>
      </c>
      <c r="Q49" s="15" t="s">
        <v>38</v>
      </c>
      <c r="R49" s="15" t="s">
        <v>125</v>
      </c>
      <c r="S49" s="14" t="s">
        <v>95</v>
      </c>
      <c r="T49" s="4"/>
      <c r="U49" s="4" t="s">
        <v>140</v>
      </c>
      <c r="V49" s="13" t="str">
        <f>IF(M49&lt;&gt;"",IF(M49="F","L",IF(N49="F","W",IF(M49&gt;N49,"W",IF(M49=N49,"T","L")))),"")</f>
        <v>L</v>
      </c>
    </row>
    <row r="50" spans="1:22" s="32" customFormat="1" ht="15" customHeight="1" x14ac:dyDescent="0.35">
      <c r="A50" s="12" t="str">
        <f>I50&amp;R50</f>
        <v>TylerGandalf</v>
      </c>
      <c r="B50" s="11">
        <v>46</v>
      </c>
      <c r="C50" s="11" t="s">
        <v>139</v>
      </c>
      <c r="D50" s="24">
        <v>42714</v>
      </c>
      <c r="E50" s="11" t="s">
        <v>54</v>
      </c>
      <c r="F50" s="23">
        <v>0.50694444444444442</v>
      </c>
      <c r="G50" s="7" t="s">
        <v>8</v>
      </c>
      <c r="H50" s="7" t="s">
        <v>95</v>
      </c>
      <c r="I50" s="7" t="s">
        <v>99</v>
      </c>
      <c r="J50" s="7" t="s">
        <v>98</v>
      </c>
      <c r="K50" s="7" t="s">
        <v>14</v>
      </c>
      <c r="L50" s="7" t="s">
        <v>97</v>
      </c>
      <c r="M50" s="7">
        <v>4</v>
      </c>
      <c r="N50" s="7">
        <v>2</v>
      </c>
      <c r="O50" s="5" t="s">
        <v>96</v>
      </c>
      <c r="P50" s="5" t="s">
        <v>14</v>
      </c>
      <c r="Q50" s="5" t="s">
        <v>75</v>
      </c>
      <c r="R50" s="5" t="s">
        <v>76</v>
      </c>
      <c r="S50" s="21" t="s">
        <v>95</v>
      </c>
      <c r="T50" s="4"/>
      <c r="U50" s="4"/>
      <c r="V50" s="13" t="str">
        <f>IF(M50&lt;&gt;"",IF(M50="F","L",IF(N50="F","W",IF(M50&gt;N50,"W",IF(M50=N50,"T","L")))),"")</f>
        <v>W</v>
      </c>
    </row>
    <row r="51" spans="1:22" s="32" customFormat="1" ht="15" customHeight="1" x14ac:dyDescent="0.35">
      <c r="A51" s="12" t="str">
        <f>I51&amp;R51</f>
        <v>NuriaMauricio</v>
      </c>
      <c r="B51" s="11">
        <v>47</v>
      </c>
      <c r="C51" s="11" t="s">
        <v>139</v>
      </c>
      <c r="D51" s="24">
        <v>42714</v>
      </c>
      <c r="E51" s="11" t="s">
        <v>54</v>
      </c>
      <c r="F51" s="23">
        <v>0.54166666666666663</v>
      </c>
      <c r="G51" s="17" t="s">
        <v>17</v>
      </c>
      <c r="H51" s="17" t="s">
        <v>29</v>
      </c>
      <c r="I51" s="17" t="s">
        <v>39</v>
      </c>
      <c r="J51" s="17" t="s">
        <v>38</v>
      </c>
      <c r="K51" s="17" t="s">
        <v>14</v>
      </c>
      <c r="L51" s="17" t="s">
        <v>37</v>
      </c>
      <c r="M51" s="17">
        <v>0</v>
      </c>
      <c r="N51" s="17">
        <v>8</v>
      </c>
      <c r="O51" s="15" t="s">
        <v>41</v>
      </c>
      <c r="P51" s="15" t="s">
        <v>14</v>
      </c>
      <c r="Q51" s="15" t="s">
        <v>31</v>
      </c>
      <c r="R51" s="15" t="s">
        <v>40</v>
      </c>
      <c r="S51" s="14" t="s">
        <v>29</v>
      </c>
      <c r="T51" s="4"/>
      <c r="U51" s="4"/>
      <c r="V51" s="13" t="str">
        <f>IF(M51&lt;&gt;"",IF(M51="F","L",IF(N51="F","W",IF(M51&gt;N51,"W",IF(M51=N51,"T","L")))),"")</f>
        <v>L</v>
      </c>
    </row>
    <row r="52" spans="1:22" s="32" customFormat="1" ht="15" customHeight="1" x14ac:dyDescent="0.35">
      <c r="A52" s="12" t="str">
        <f>I52&amp;R52</f>
        <v>GretchenJohn H</v>
      </c>
      <c r="B52" s="11">
        <v>48</v>
      </c>
      <c r="C52" s="11" t="s">
        <v>139</v>
      </c>
      <c r="D52" s="24">
        <v>42714</v>
      </c>
      <c r="E52" s="11" t="s">
        <v>54</v>
      </c>
      <c r="F52" s="23">
        <v>0.54166666666666663</v>
      </c>
      <c r="G52" s="7" t="s">
        <v>8</v>
      </c>
      <c r="H52" s="7" t="s">
        <v>84</v>
      </c>
      <c r="I52" s="7" t="s">
        <v>91</v>
      </c>
      <c r="J52" s="7" t="s">
        <v>38</v>
      </c>
      <c r="K52" s="7" t="s">
        <v>3</v>
      </c>
      <c r="L52" s="7" t="s">
        <v>94</v>
      </c>
      <c r="M52" s="7">
        <v>9</v>
      </c>
      <c r="N52" s="7">
        <v>0</v>
      </c>
      <c r="O52" s="5" t="s">
        <v>88</v>
      </c>
      <c r="P52" s="5" t="s">
        <v>3</v>
      </c>
      <c r="Q52" s="5" t="s">
        <v>89</v>
      </c>
      <c r="R52" s="5" t="s">
        <v>90</v>
      </c>
      <c r="S52" s="21" t="s">
        <v>84</v>
      </c>
      <c r="T52" s="4"/>
      <c r="U52" s="4"/>
      <c r="V52" s="13" t="str">
        <f>IF(M52&lt;&gt;"",IF(M52="F","L",IF(N52="F","W",IF(M52&gt;N52,"W",IF(M52=N52,"T","L")))),"")</f>
        <v>W</v>
      </c>
    </row>
    <row r="53" spans="1:22" s="32" customFormat="1" ht="15" customHeight="1" x14ac:dyDescent="0.35">
      <c r="A53" s="12" t="str">
        <f>I53&amp;R53</f>
        <v>JimJim</v>
      </c>
      <c r="B53" s="11">
        <v>49</v>
      </c>
      <c r="C53" s="11" t="s">
        <v>139</v>
      </c>
      <c r="D53" s="24">
        <v>42714</v>
      </c>
      <c r="E53" s="11" t="s">
        <v>54</v>
      </c>
      <c r="F53" s="23">
        <v>0.57638888888888884</v>
      </c>
      <c r="G53" s="17" t="s">
        <v>17</v>
      </c>
      <c r="H53" s="17" t="s">
        <v>95</v>
      </c>
      <c r="I53" s="17" t="s">
        <v>110</v>
      </c>
      <c r="J53" s="17" t="s">
        <v>38</v>
      </c>
      <c r="K53" s="17" t="s">
        <v>14</v>
      </c>
      <c r="L53" s="17" t="s">
        <v>109</v>
      </c>
      <c r="M53" s="17">
        <v>7</v>
      </c>
      <c r="N53" s="17">
        <v>7</v>
      </c>
      <c r="O53" s="15" t="s">
        <v>127</v>
      </c>
      <c r="P53" s="15" t="s">
        <v>14</v>
      </c>
      <c r="Q53" s="15" t="s">
        <v>38</v>
      </c>
      <c r="R53" s="15" t="s">
        <v>110</v>
      </c>
      <c r="S53" s="14" t="s">
        <v>95</v>
      </c>
      <c r="T53" s="4"/>
      <c r="U53" s="4"/>
      <c r="V53" s="13" t="str">
        <f>IF(M53&lt;&gt;"",IF(M53="F","L",IF(N53="F","W",IF(M53&gt;N53,"W",IF(M53=N53,"T","L")))),"")</f>
        <v>T</v>
      </c>
    </row>
    <row r="54" spans="1:22" s="32" customFormat="1" ht="15" customHeight="1" x14ac:dyDescent="0.35">
      <c r="A54" s="12" t="str">
        <f>I54&amp;R54</f>
        <v>TaylorTyler</v>
      </c>
      <c r="B54" s="11">
        <v>50</v>
      </c>
      <c r="C54" s="11" t="s">
        <v>139</v>
      </c>
      <c r="D54" s="24">
        <v>42714</v>
      </c>
      <c r="E54" s="11" t="s">
        <v>54</v>
      </c>
      <c r="F54" s="23">
        <v>0.57638888888888884</v>
      </c>
      <c r="G54" s="7" t="s">
        <v>8</v>
      </c>
      <c r="H54" s="7" t="s">
        <v>95</v>
      </c>
      <c r="I54" s="7" t="s">
        <v>125</v>
      </c>
      <c r="J54" s="7" t="s">
        <v>38</v>
      </c>
      <c r="K54" s="7" t="s">
        <v>14</v>
      </c>
      <c r="L54" s="7" t="s">
        <v>126</v>
      </c>
      <c r="M54" s="7">
        <v>10</v>
      </c>
      <c r="N54" s="7">
        <v>2</v>
      </c>
      <c r="O54" s="5" t="s">
        <v>97</v>
      </c>
      <c r="P54" s="5" t="s">
        <v>14</v>
      </c>
      <c r="Q54" s="5" t="s">
        <v>98</v>
      </c>
      <c r="R54" s="5" t="s">
        <v>99</v>
      </c>
      <c r="S54" s="21" t="s">
        <v>95</v>
      </c>
      <c r="T54" s="4"/>
      <c r="U54" s="4"/>
      <c r="V54" s="13" t="str">
        <f>IF(M54&lt;&gt;"",IF(M54="F","L",IF(N54="F","W",IF(M54&gt;N54,"W",IF(M54=N54,"T","L")))),"")</f>
        <v>W</v>
      </c>
    </row>
    <row r="55" spans="1:22" s="32" customFormat="1" ht="15" customHeight="1" x14ac:dyDescent="0.35">
      <c r="A55" s="12" t="str">
        <f>I55&amp;R55</f>
        <v>John ZKevin</v>
      </c>
      <c r="B55" s="11">
        <v>51</v>
      </c>
      <c r="C55" s="11" t="s">
        <v>139</v>
      </c>
      <c r="D55" s="24">
        <v>42714</v>
      </c>
      <c r="E55" s="11" t="s">
        <v>54</v>
      </c>
      <c r="F55" s="23">
        <v>0.61111111111111105</v>
      </c>
      <c r="G55" s="17" t="s">
        <v>17</v>
      </c>
      <c r="H55" s="17" t="s">
        <v>66</v>
      </c>
      <c r="I55" s="17" t="s">
        <v>78</v>
      </c>
      <c r="J55" s="17" t="s">
        <v>79</v>
      </c>
      <c r="K55" s="17" t="s">
        <v>3</v>
      </c>
      <c r="L55" s="17" t="s">
        <v>83</v>
      </c>
      <c r="M55" s="17">
        <v>2</v>
      </c>
      <c r="N55" s="17">
        <v>8</v>
      </c>
      <c r="O55" s="15" t="s">
        <v>68</v>
      </c>
      <c r="P55" s="15" t="s">
        <v>3</v>
      </c>
      <c r="Q55" s="15" t="s">
        <v>38</v>
      </c>
      <c r="R55" s="15" t="s">
        <v>67</v>
      </c>
      <c r="S55" s="14" t="s">
        <v>66</v>
      </c>
      <c r="T55" s="4"/>
      <c r="U55" s="4"/>
      <c r="V55" s="13" t="str">
        <f>IF(M55&lt;&gt;"",IF(M55="F","L",IF(N55="F","W",IF(M55&gt;N55,"W",IF(M55=N55,"T","L")))),"")</f>
        <v>L</v>
      </c>
    </row>
    <row r="56" spans="1:22" s="32" customFormat="1" ht="15" customHeight="1" x14ac:dyDescent="0.35">
      <c r="A56" s="12" t="str">
        <f>I56&amp;R56</f>
        <v>GregFrancisco</v>
      </c>
      <c r="B56" s="11">
        <v>52</v>
      </c>
      <c r="C56" s="11" t="s">
        <v>139</v>
      </c>
      <c r="D56" s="24">
        <v>42714</v>
      </c>
      <c r="E56" s="11" t="s">
        <v>54</v>
      </c>
      <c r="F56" s="23">
        <v>0.61111111111111105</v>
      </c>
      <c r="G56" s="7" t="s">
        <v>8</v>
      </c>
      <c r="H56" s="7" t="s">
        <v>66</v>
      </c>
      <c r="I56" s="7" t="s">
        <v>82</v>
      </c>
      <c r="J56" s="7" t="s">
        <v>72</v>
      </c>
      <c r="K56" s="7" t="s">
        <v>3</v>
      </c>
      <c r="L56" s="7" t="s">
        <v>81</v>
      </c>
      <c r="M56" s="7">
        <v>6</v>
      </c>
      <c r="N56" s="7">
        <v>3</v>
      </c>
      <c r="O56" s="5" t="s">
        <v>69</v>
      </c>
      <c r="P56" s="5" t="s">
        <v>3</v>
      </c>
      <c r="Q56" s="5" t="s">
        <v>38</v>
      </c>
      <c r="R56" s="5" t="s">
        <v>70</v>
      </c>
      <c r="S56" s="21" t="s">
        <v>66</v>
      </c>
      <c r="T56" s="4"/>
      <c r="U56" s="4"/>
      <c r="V56" s="13" t="str">
        <f>IF(M56&lt;&gt;"",IF(M56="F","L",IF(N56="F","W",IF(M56&gt;N56,"W",IF(M56=N56,"T","L")))),"")</f>
        <v>W</v>
      </c>
    </row>
    <row r="57" spans="1:22" s="32" customFormat="1" ht="15" customHeight="1" x14ac:dyDescent="0.35">
      <c r="A57" s="12" t="str">
        <f>I57&amp;R57</f>
        <v>RonMike S</v>
      </c>
      <c r="B57" s="11">
        <v>53</v>
      </c>
      <c r="C57" s="11" t="s">
        <v>139</v>
      </c>
      <c r="D57" s="24">
        <v>42714</v>
      </c>
      <c r="E57" s="11" t="s">
        <v>54</v>
      </c>
      <c r="F57" s="23">
        <v>0.64583333333333326</v>
      </c>
      <c r="G57" s="17" t="s">
        <v>17</v>
      </c>
      <c r="H57" s="17" t="s">
        <v>0</v>
      </c>
      <c r="I57" s="17" t="s">
        <v>62</v>
      </c>
      <c r="J57" s="17" t="s">
        <v>61</v>
      </c>
      <c r="K57" s="17" t="s">
        <v>3</v>
      </c>
      <c r="L57" s="17" t="s">
        <v>60</v>
      </c>
      <c r="M57" s="17">
        <v>3</v>
      </c>
      <c r="N57" s="17">
        <v>1</v>
      </c>
      <c r="O57" s="15" t="s">
        <v>58</v>
      </c>
      <c r="P57" s="15" t="s">
        <v>3</v>
      </c>
      <c r="Q57" s="15" t="s">
        <v>2</v>
      </c>
      <c r="R57" s="15" t="s">
        <v>1</v>
      </c>
      <c r="S57" s="14" t="s">
        <v>0</v>
      </c>
      <c r="T57" s="4"/>
      <c r="U57" s="4"/>
      <c r="V57" s="13" t="str">
        <f>IF(M57&lt;&gt;"",IF(M57="F","L",IF(N57="F","W",IF(M57&gt;N57,"W",IF(M57=N57,"T","L")))),"")</f>
        <v>W</v>
      </c>
    </row>
    <row r="58" spans="1:22" s="32" customFormat="1" ht="15" customHeight="1" x14ac:dyDescent="0.35">
      <c r="A58" s="12" t="str">
        <f>I58&amp;R58</f>
        <v>Dan WJohn Z</v>
      </c>
      <c r="B58" s="11">
        <v>54</v>
      </c>
      <c r="C58" s="11" t="s">
        <v>139</v>
      </c>
      <c r="D58" s="24">
        <v>42714</v>
      </c>
      <c r="E58" s="11" t="s">
        <v>54</v>
      </c>
      <c r="F58" s="23">
        <v>0.64583333333333326</v>
      </c>
      <c r="G58" s="7" t="s">
        <v>8</v>
      </c>
      <c r="H58" s="7" t="s">
        <v>66</v>
      </c>
      <c r="I58" s="7" t="s">
        <v>73</v>
      </c>
      <c r="J58" s="7" t="s">
        <v>72</v>
      </c>
      <c r="K58" s="7" t="s">
        <v>3</v>
      </c>
      <c r="L58" s="7" t="s">
        <v>71</v>
      </c>
      <c r="M58" s="7">
        <v>5</v>
      </c>
      <c r="N58" s="7">
        <v>2</v>
      </c>
      <c r="O58" s="5" t="s">
        <v>80</v>
      </c>
      <c r="P58" s="5" t="s">
        <v>3</v>
      </c>
      <c r="Q58" s="5" t="s">
        <v>79</v>
      </c>
      <c r="R58" s="5" t="s">
        <v>78</v>
      </c>
      <c r="S58" s="21" t="s">
        <v>66</v>
      </c>
      <c r="T58" s="4"/>
      <c r="U58" s="4"/>
      <c r="V58" s="13" t="str">
        <f>IF(M58&lt;&gt;"",IF(M58="F","L",IF(N58="F","W",IF(M58&gt;N58,"W",IF(M58=N58,"T","L")))),"")</f>
        <v>W</v>
      </c>
    </row>
    <row r="59" spans="1:22" s="32" customFormat="1" ht="15" customHeight="1" x14ac:dyDescent="0.35">
      <c r="A59" s="12" t="str">
        <f>I59&amp;R59</f>
        <v>Mike SMike S</v>
      </c>
      <c r="B59" s="11">
        <v>55</v>
      </c>
      <c r="C59" s="11" t="s">
        <v>139</v>
      </c>
      <c r="D59" s="24">
        <v>42714</v>
      </c>
      <c r="E59" s="11" t="s">
        <v>54</v>
      </c>
      <c r="F59" s="23">
        <v>0.68055555555555547</v>
      </c>
      <c r="G59" s="17" t="s">
        <v>17</v>
      </c>
      <c r="H59" s="17" t="s">
        <v>0</v>
      </c>
      <c r="I59" s="17" t="s">
        <v>1</v>
      </c>
      <c r="J59" s="17" t="s">
        <v>2</v>
      </c>
      <c r="K59" s="17" t="s">
        <v>3</v>
      </c>
      <c r="L59" s="17" t="s">
        <v>63</v>
      </c>
      <c r="M59" s="17">
        <v>7</v>
      </c>
      <c r="N59" s="17">
        <v>1</v>
      </c>
      <c r="O59" s="15" t="s">
        <v>56</v>
      </c>
      <c r="P59" s="15" t="s">
        <v>3</v>
      </c>
      <c r="Q59" s="15" t="s">
        <v>2</v>
      </c>
      <c r="R59" s="15" t="s">
        <v>1</v>
      </c>
      <c r="S59" s="14" t="s">
        <v>0</v>
      </c>
      <c r="T59" s="4"/>
      <c r="U59" s="4"/>
      <c r="V59" s="13" t="str">
        <f>IF(M59&lt;&gt;"",IF(M59="F","L",IF(N59="F","W",IF(M59&gt;N59,"W",IF(M59=N59,"T","L")))),"")</f>
        <v>W</v>
      </c>
    </row>
    <row r="60" spans="1:22" s="32" customFormat="1" ht="15" customHeight="1" x14ac:dyDescent="0.35">
      <c r="A60" s="12" t="str">
        <f>I60&amp;R60</f>
        <v>Mike SBrian</v>
      </c>
      <c r="B60" s="11">
        <v>56</v>
      </c>
      <c r="C60" s="11" t="s">
        <v>139</v>
      </c>
      <c r="D60" s="24">
        <v>42714</v>
      </c>
      <c r="E60" s="11" t="s">
        <v>54</v>
      </c>
      <c r="F60" s="23">
        <v>0.68055555555555547</v>
      </c>
      <c r="G60" s="7" t="s">
        <v>8</v>
      </c>
      <c r="H60" s="7" t="s">
        <v>0</v>
      </c>
      <c r="I60" s="7" t="s">
        <v>1</v>
      </c>
      <c r="J60" s="7" t="s">
        <v>2</v>
      </c>
      <c r="K60" s="7" t="s">
        <v>3</v>
      </c>
      <c r="L60" s="7" t="s">
        <v>123</v>
      </c>
      <c r="M60" s="7">
        <v>3</v>
      </c>
      <c r="N60" s="7">
        <v>3</v>
      </c>
      <c r="O60" s="5" t="s">
        <v>122</v>
      </c>
      <c r="P60" s="5" t="s">
        <v>3</v>
      </c>
      <c r="Q60" s="5" t="s">
        <v>121</v>
      </c>
      <c r="R60" s="5" t="s">
        <v>120</v>
      </c>
      <c r="S60" s="21" t="s">
        <v>0</v>
      </c>
      <c r="T60" s="4"/>
      <c r="U60" s="4"/>
      <c r="V60" s="13" t="str">
        <f>IF(M60&lt;&gt;"",IF(M60="F","L",IF(N60="F","W",IF(M60&gt;N60,"W",IF(M60=N60,"T","L")))),"")</f>
        <v>T</v>
      </c>
    </row>
    <row r="61" spans="1:22" s="32" customFormat="1" ht="15" customHeight="1" x14ac:dyDescent="0.35">
      <c r="A61" s="12" t="str">
        <f>I61&amp;R61</f>
        <v>John ZKevin</v>
      </c>
      <c r="B61" s="11">
        <v>57</v>
      </c>
      <c r="C61" s="11" t="s">
        <v>139</v>
      </c>
      <c r="D61" s="24">
        <v>42714</v>
      </c>
      <c r="E61" s="11" t="s">
        <v>54</v>
      </c>
      <c r="F61" s="23">
        <v>0.71527777777777768</v>
      </c>
      <c r="G61" s="17" t="s">
        <v>17</v>
      </c>
      <c r="H61" s="17" t="s">
        <v>66</v>
      </c>
      <c r="I61" s="17" t="s">
        <v>78</v>
      </c>
      <c r="J61" s="17" t="s">
        <v>79</v>
      </c>
      <c r="K61" s="17" t="s">
        <v>3</v>
      </c>
      <c r="L61" s="17" t="s">
        <v>80</v>
      </c>
      <c r="M61" s="17">
        <v>0</v>
      </c>
      <c r="N61" s="17">
        <v>5</v>
      </c>
      <c r="O61" s="15" t="s">
        <v>77</v>
      </c>
      <c r="P61" s="15" t="s">
        <v>3</v>
      </c>
      <c r="Q61" s="15" t="s">
        <v>38</v>
      </c>
      <c r="R61" s="15" t="s">
        <v>67</v>
      </c>
      <c r="S61" s="14" t="s">
        <v>66</v>
      </c>
      <c r="T61" s="4"/>
      <c r="U61" s="4"/>
      <c r="V61" s="13" t="str">
        <f>IF(M61&lt;&gt;"",IF(M61="F","L",IF(N61="F","W",IF(M61&gt;N61,"W",IF(M61=N61,"T","L")))),"")</f>
        <v>L</v>
      </c>
    </row>
    <row r="62" spans="1:22" s="32" customFormat="1" ht="15" customHeight="1" x14ac:dyDescent="0.35">
      <c r="A62" s="12" t="str">
        <f>I62&amp;R62</f>
        <v>Mike SMike S</v>
      </c>
      <c r="B62" s="11">
        <v>58</v>
      </c>
      <c r="C62" s="11" t="s">
        <v>139</v>
      </c>
      <c r="D62" s="24">
        <v>42714</v>
      </c>
      <c r="E62" s="11" t="s">
        <v>54</v>
      </c>
      <c r="F62" s="23">
        <v>0.71527777777777768</v>
      </c>
      <c r="G62" s="7" t="s">
        <v>8</v>
      </c>
      <c r="H62" s="7" t="s">
        <v>0</v>
      </c>
      <c r="I62" s="7" t="s">
        <v>1</v>
      </c>
      <c r="J62" s="7" t="s">
        <v>2</v>
      </c>
      <c r="K62" s="7" t="s">
        <v>3</v>
      </c>
      <c r="L62" s="7" t="s">
        <v>58</v>
      </c>
      <c r="M62" s="7">
        <v>5</v>
      </c>
      <c r="N62" s="7">
        <v>5</v>
      </c>
      <c r="O62" s="5" t="s">
        <v>59</v>
      </c>
      <c r="P62" s="5" t="s">
        <v>3</v>
      </c>
      <c r="Q62" s="5" t="s">
        <v>2</v>
      </c>
      <c r="R62" s="5" t="s">
        <v>1</v>
      </c>
      <c r="S62" s="21" t="s">
        <v>0</v>
      </c>
      <c r="T62" s="4"/>
      <c r="U62" s="4"/>
      <c r="V62" s="13" t="str">
        <f>IF(M62&lt;&gt;"",IF(M62="F","L",IF(N62="F","W",IF(M62&gt;N62,"W",IF(M62=N62,"T","L")))),"")</f>
        <v>T</v>
      </c>
    </row>
    <row r="63" spans="1:22" s="32" customFormat="1" ht="15" customHeight="1" x14ac:dyDescent="0.35">
      <c r="A63" s="12" t="str">
        <f>I63&amp;R63</f>
        <v>BrianMike S</v>
      </c>
      <c r="B63" s="11">
        <v>59</v>
      </c>
      <c r="C63" s="11" t="s">
        <v>139</v>
      </c>
      <c r="D63" s="24">
        <v>42714</v>
      </c>
      <c r="E63" s="11" t="s">
        <v>54</v>
      </c>
      <c r="F63" s="23">
        <v>0.74999999999999989</v>
      </c>
      <c r="G63" s="17" t="s">
        <v>17</v>
      </c>
      <c r="H63" s="17" t="s">
        <v>0</v>
      </c>
      <c r="I63" s="17" t="s">
        <v>120</v>
      </c>
      <c r="J63" s="17" t="s">
        <v>121</v>
      </c>
      <c r="K63" s="17" t="s">
        <v>3</v>
      </c>
      <c r="L63" s="17" t="s">
        <v>122</v>
      </c>
      <c r="M63" s="17">
        <v>0</v>
      </c>
      <c r="N63" s="17">
        <v>11</v>
      </c>
      <c r="O63" s="15" t="s">
        <v>63</v>
      </c>
      <c r="P63" s="15" t="s">
        <v>3</v>
      </c>
      <c r="Q63" s="15" t="s">
        <v>2</v>
      </c>
      <c r="R63" s="15" t="s">
        <v>1</v>
      </c>
      <c r="S63" s="14" t="s">
        <v>0</v>
      </c>
      <c r="T63" s="4"/>
      <c r="U63" s="4"/>
      <c r="V63" s="13" t="str">
        <f>IF(M63&lt;&gt;"",IF(M63="F","L",IF(N63="F","W",IF(M63&gt;N63,"W",IF(M63=N63,"T","L")))),"")</f>
        <v>L</v>
      </c>
    </row>
    <row r="64" spans="1:22" s="32" customFormat="1" ht="15" customHeight="1" x14ac:dyDescent="0.35">
      <c r="A64" s="12" t="str">
        <f>I64&amp;R64</f>
        <v>Mike SMatt</v>
      </c>
      <c r="B64" s="11">
        <v>60</v>
      </c>
      <c r="C64" s="11" t="s">
        <v>139</v>
      </c>
      <c r="D64" s="24">
        <v>42714</v>
      </c>
      <c r="E64" s="11" t="s">
        <v>54</v>
      </c>
      <c r="F64" s="23">
        <v>0.74999999999999989</v>
      </c>
      <c r="G64" s="7" t="s">
        <v>8</v>
      </c>
      <c r="H64" s="7" t="s">
        <v>0</v>
      </c>
      <c r="I64" s="7" t="s">
        <v>1</v>
      </c>
      <c r="J64" s="7" t="s">
        <v>2</v>
      </c>
      <c r="K64" s="7" t="s">
        <v>3</v>
      </c>
      <c r="L64" s="7" t="s">
        <v>123</v>
      </c>
      <c r="M64" s="7">
        <v>2</v>
      </c>
      <c r="N64" s="7">
        <v>8</v>
      </c>
      <c r="O64" s="5" t="s">
        <v>5</v>
      </c>
      <c r="P64" s="5" t="s">
        <v>3</v>
      </c>
      <c r="Q64" s="5" t="s">
        <v>6</v>
      </c>
      <c r="R64" s="5" t="s">
        <v>7</v>
      </c>
      <c r="S64" s="21" t="s">
        <v>0</v>
      </c>
      <c r="T64" s="4"/>
      <c r="U64" s="4"/>
      <c r="V64" s="13" t="str">
        <f>IF(M64&lt;&gt;"",IF(M64="F","L",IF(N64="F","W",IF(M64&gt;N64,"W",IF(M64=N64,"T","L")))),"")</f>
        <v>L</v>
      </c>
    </row>
    <row r="65" spans="1:22" s="32" customFormat="1" ht="15" customHeight="1" x14ac:dyDescent="0.35">
      <c r="A65" s="12" t="str">
        <f>I65&amp;R65</f>
        <v>Greg WMatt</v>
      </c>
      <c r="B65" s="11">
        <v>61</v>
      </c>
      <c r="C65" s="11" t="s">
        <v>139</v>
      </c>
      <c r="D65" s="24">
        <v>42714</v>
      </c>
      <c r="E65" s="11" t="s">
        <v>54</v>
      </c>
      <c r="F65" s="23">
        <v>0.7847222222222221</v>
      </c>
      <c r="G65" s="17" t="s">
        <v>17</v>
      </c>
      <c r="H65" s="17" t="s">
        <v>0</v>
      </c>
      <c r="I65" s="17" t="s">
        <v>65</v>
      </c>
      <c r="J65" s="17" t="s">
        <v>31</v>
      </c>
      <c r="K65" s="17" t="s">
        <v>3</v>
      </c>
      <c r="L65" s="17" t="s">
        <v>64</v>
      </c>
      <c r="M65" s="17">
        <v>0</v>
      </c>
      <c r="N65" s="17">
        <v>10</v>
      </c>
      <c r="O65" s="15" t="s">
        <v>5</v>
      </c>
      <c r="P65" s="15" t="s">
        <v>3</v>
      </c>
      <c r="Q65" s="15" t="s">
        <v>6</v>
      </c>
      <c r="R65" s="15" t="s">
        <v>7</v>
      </c>
      <c r="S65" s="14" t="s">
        <v>0</v>
      </c>
      <c r="T65" s="4"/>
      <c r="U65" s="4"/>
      <c r="V65" s="13" t="str">
        <f>IF(M65&lt;&gt;"",IF(M65="F","L",IF(N65="F","W",IF(M65&gt;N65,"W",IF(M65=N65,"T","L")))),"")</f>
        <v>L</v>
      </c>
    </row>
    <row r="66" spans="1:22" s="32" customFormat="1" ht="15" customHeight="1" x14ac:dyDescent="0.35">
      <c r="A66" s="12" t="str">
        <f>I66&amp;R66</f>
        <v>DanMike B</v>
      </c>
      <c r="B66" s="11">
        <v>62</v>
      </c>
      <c r="C66" s="11" t="s">
        <v>139</v>
      </c>
      <c r="D66" s="24">
        <v>42714</v>
      </c>
      <c r="E66" s="11" t="s">
        <v>54</v>
      </c>
      <c r="F66" s="23">
        <v>0.7847222222222221</v>
      </c>
      <c r="G66" s="7" t="s">
        <v>8</v>
      </c>
      <c r="H66" s="7" t="s">
        <v>11</v>
      </c>
      <c r="I66" s="7" t="s">
        <v>53</v>
      </c>
      <c r="J66" s="7" t="s">
        <v>31</v>
      </c>
      <c r="K66" s="7" t="s">
        <v>14</v>
      </c>
      <c r="L66" s="7" t="s">
        <v>52</v>
      </c>
      <c r="M66" s="7">
        <v>1</v>
      </c>
      <c r="N66" s="7">
        <v>5</v>
      </c>
      <c r="O66" s="5" t="s">
        <v>15</v>
      </c>
      <c r="P66" s="5" t="s">
        <v>14</v>
      </c>
      <c r="Q66" s="5" t="s">
        <v>13</v>
      </c>
      <c r="R66" s="5" t="s">
        <v>12</v>
      </c>
      <c r="S66" s="21" t="s">
        <v>11</v>
      </c>
      <c r="T66" s="4"/>
      <c r="U66" s="4"/>
      <c r="V66" s="13" t="str">
        <f>IF(M66&lt;&gt;"",IF(M66="F","L",IF(N66="F","W",IF(M66&gt;N66,"W",IF(M66=N66,"T","L")))),"")</f>
        <v>L</v>
      </c>
    </row>
    <row r="67" spans="1:22" s="32" customFormat="1" ht="15" customHeight="1" x14ac:dyDescent="0.35">
      <c r="A67" s="12" t="str">
        <f>I67&amp;R67</f>
        <v>CoreyCorey</v>
      </c>
      <c r="B67" s="11">
        <v>63</v>
      </c>
      <c r="C67" s="11" t="s">
        <v>139</v>
      </c>
      <c r="D67" s="24">
        <v>42714</v>
      </c>
      <c r="E67" s="11" t="s">
        <v>54</v>
      </c>
      <c r="F67" s="23">
        <v>0.81944444444444431</v>
      </c>
      <c r="G67" s="17" t="s">
        <v>17</v>
      </c>
      <c r="H67" s="17" t="s">
        <v>11</v>
      </c>
      <c r="I67" s="17" t="s">
        <v>49</v>
      </c>
      <c r="J67" s="17" t="s">
        <v>50</v>
      </c>
      <c r="K67" s="17" t="s">
        <v>14</v>
      </c>
      <c r="L67" s="17" t="s">
        <v>57</v>
      </c>
      <c r="M67" s="17">
        <v>8</v>
      </c>
      <c r="N67" s="17">
        <v>12</v>
      </c>
      <c r="O67" s="15" t="s">
        <v>51</v>
      </c>
      <c r="P67" s="15" t="s">
        <v>14</v>
      </c>
      <c r="Q67" s="15" t="s">
        <v>50</v>
      </c>
      <c r="R67" s="15" t="s">
        <v>49</v>
      </c>
      <c r="S67" s="14" t="s">
        <v>11</v>
      </c>
      <c r="T67" s="4"/>
      <c r="U67" s="4"/>
      <c r="V67" s="13" t="str">
        <f>IF(M67&lt;&gt;"",IF(M67="F","L",IF(N67="F","W",IF(M67&gt;N67,"W",IF(M67=N67,"T","L")))),"")</f>
        <v>L</v>
      </c>
    </row>
    <row r="68" spans="1:22" s="32" customFormat="1" ht="15" customHeight="1" x14ac:dyDescent="0.35">
      <c r="A68" s="12" t="str">
        <f>I68&amp;R68</f>
        <v>DanManny</v>
      </c>
      <c r="B68" s="11">
        <v>64</v>
      </c>
      <c r="C68" s="11" t="s">
        <v>139</v>
      </c>
      <c r="D68" s="24">
        <v>42714</v>
      </c>
      <c r="E68" s="11" t="s">
        <v>54</v>
      </c>
      <c r="F68" s="23">
        <v>0.81944444444444431</v>
      </c>
      <c r="G68" s="7" t="s">
        <v>8</v>
      </c>
      <c r="H68" s="7" t="s">
        <v>11</v>
      </c>
      <c r="I68" s="7" t="s">
        <v>53</v>
      </c>
      <c r="J68" s="7" t="s">
        <v>31</v>
      </c>
      <c r="K68" s="7" t="s">
        <v>14</v>
      </c>
      <c r="L68" s="7" t="s">
        <v>55</v>
      </c>
      <c r="M68" s="7">
        <v>4</v>
      </c>
      <c r="N68" s="7">
        <v>12</v>
      </c>
      <c r="O68" s="5" t="s">
        <v>124</v>
      </c>
      <c r="P68" s="5" t="s">
        <v>14</v>
      </c>
      <c r="Q68" s="5" t="s">
        <v>27</v>
      </c>
      <c r="R68" s="5" t="s">
        <v>28</v>
      </c>
      <c r="S68" s="21" t="s">
        <v>11</v>
      </c>
      <c r="T68" s="4"/>
      <c r="U68" s="4"/>
      <c r="V68" s="13" t="str">
        <f>IF(M68&lt;&gt;"",IF(M68="F","L",IF(N68="F","W",IF(M68&gt;N68,"W",IF(M68=N68,"T","L")))),"")</f>
        <v>L</v>
      </c>
    </row>
    <row r="69" spans="1:22" s="32" customFormat="1" ht="15" customHeight="1" x14ac:dyDescent="0.35">
      <c r="A69" s="12" t="str">
        <f>I69&amp;R69</f>
        <v>Mike SManny</v>
      </c>
      <c r="B69" s="11">
        <v>65</v>
      </c>
      <c r="C69" s="11" t="s">
        <v>139</v>
      </c>
      <c r="D69" s="24">
        <v>42714</v>
      </c>
      <c r="E69" s="11" t="s">
        <v>54</v>
      </c>
      <c r="F69" s="23">
        <v>0.85416666666666652</v>
      </c>
      <c r="G69" s="17" t="s">
        <v>17</v>
      </c>
      <c r="H69" s="17" t="s">
        <v>21</v>
      </c>
      <c r="I69" s="17" t="s">
        <v>1</v>
      </c>
      <c r="J69" s="17" t="s">
        <v>2</v>
      </c>
      <c r="K69" s="17" t="s">
        <v>14</v>
      </c>
      <c r="L69" s="17" t="s">
        <v>119</v>
      </c>
      <c r="M69" s="17">
        <v>7</v>
      </c>
      <c r="N69" s="17">
        <v>3</v>
      </c>
      <c r="O69" s="15" t="s">
        <v>116</v>
      </c>
      <c r="P69" s="15" t="s">
        <v>14</v>
      </c>
      <c r="Q69" s="15" t="s">
        <v>27</v>
      </c>
      <c r="R69" s="15" t="s">
        <v>28</v>
      </c>
      <c r="S69" s="14" t="s">
        <v>21</v>
      </c>
      <c r="T69" s="4"/>
      <c r="U69" s="4"/>
      <c r="V69" s="13" t="str">
        <f>IF(M69&lt;&gt;"",IF(M69="F","L",IF(N69="F","W",IF(M69&gt;N69,"W",IF(M69=N69,"T","L")))),"")</f>
        <v>W</v>
      </c>
    </row>
    <row r="70" spans="1:22" s="32" customFormat="1" ht="15" customHeight="1" x14ac:dyDescent="0.35">
      <c r="A70" s="12" t="str">
        <f>I70&amp;R70</f>
        <v>MannyMike B</v>
      </c>
      <c r="B70" s="11">
        <v>66</v>
      </c>
      <c r="C70" s="11" t="s">
        <v>139</v>
      </c>
      <c r="D70" s="24">
        <v>42714</v>
      </c>
      <c r="E70" s="11" t="s">
        <v>54</v>
      </c>
      <c r="F70" s="23">
        <v>0.85416666666666652</v>
      </c>
      <c r="G70" s="7" t="s">
        <v>8</v>
      </c>
      <c r="H70" s="7" t="s">
        <v>11</v>
      </c>
      <c r="I70" s="7" t="s">
        <v>28</v>
      </c>
      <c r="J70" s="7" t="s">
        <v>27</v>
      </c>
      <c r="K70" s="7" t="s">
        <v>14</v>
      </c>
      <c r="L70" s="7" t="s">
        <v>124</v>
      </c>
      <c r="M70" s="7">
        <v>12</v>
      </c>
      <c r="N70" s="7">
        <v>7</v>
      </c>
      <c r="O70" s="5" t="s">
        <v>15</v>
      </c>
      <c r="P70" s="5" t="s">
        <v>14</v>
      </c>
      <c r="Q70" s="5" t="s">
        <v>13</v>
      </c>
      <c r="R70" s="5" t="s">
        <v>12</v>
      </c>
      <c r="S70" s="21" t="s">
        <v>11</v>
      </c>
      <c r="T70" s="4"/>
      <c r="U70" s="4"/>
      <c r="V70" s="13" t="str">
        <f>IF(M70&lt;&gt;"",IF(M70="F","L",IF(N70="F","W",IF(M70&gt;N70,"W",IF(M70=N70,"T","L")))),"")</f>
        <v>W</v>
      </c>
    </row>
    <row r="71" spans="1:22" s="32" customFormat="1" ht="15" customHeight="1" x14ac:dyDescent="0.35">
      <c r="A71" s="12" t="str">
        <f>I71&amp;R71</f>
        <v>DanMike S</v>
      </c>
      <c r="B71" s="11">
        <v>67</v>
      </c>
      <c r="C71" s="11" t="s">
        <v>139</v>
      </c>
      <c r="D71" s="24">
        <v>42714</v>
      </c>
      <c r="E71" s="11" t="s">
        <v>54</v>
      </c>
      <c r="F71" s="23">
        <v>0.88888888888888873</v>
      </c>
      <c r="G71" s="17" t="s">
        <v>17</v>
      </c>
      <c r="H71" s="17" t="s">
        <v>11</v>
      </c>
      <c r="I71" s="17" t="s">
        <v>53</v>
      </c>
      <c r="J71" s="17" t="s">
        <v>31</v>
      </c>
      <c r="K71" s="17" t="s">
        <v>14</v>
      </c>
      <c r="L71" s="17" t="s">
        <v>55</v>
      </c>
      <c r="M71" s="17">
        <v>7</v>
      </c>
      <c r="N71" s="17">
        <v>10</v>
      </c>
      <c r="O71" s="15" t="s">
        <v>16</v>
      </c>
      <c r="P71" s="15" t="s">
        <v>14</v>
      </c>
      <c r="Q71" s="15" t="s">
        <v>2</v>
      </c>
      <c r="R71" s="15" t="s">
        <v>1</v>
      </c>
      <c r="S71" s="14" t="s">
        <v>11</v>
      </c>
      <c r="T71" s="4"/>
      <c r="U71" s="4"/>
      <c r="V71" s="13" t="str">
        <f>IF(M71&lt;&gt;"",IF(M71="F","L",IF(N71="F","W",IF(M71&gt;N71,"W",IF(M71=N71,"T","L")))),"")</f>
        <v>L</v>
      </c>
    </row>
    <row r="72" spans="1:22" s="32" customFormat="1" ht="15" customHeight="1" x14ac:dyDescent="0.35">
      <c r="A72" s="12" t="str">
        <f>I72&amp;R72</f>
        <v>MannyManny</v>
      </c>
      <c r="B72" s="11">
        <v>68</v>
      </c>
      <c r="C72" s="11" t="s">
        <v>139</v>
      </c>
      <c r="D72" s="24">
        <v>42714</v>
      </c>
      <c r="E72" s="11" t="s">
        <v>54</v>
      </c>
      <c r="F72" s="23">
        <v>0.88888888888888873</v>
      </c>
      <c r="G72" s="7" t="s">
        <v>8</v>
      </c>
      <c r="H72" s="7" t="s">
        <v>21</v>
      </c>
      <c r="I72" s="7" t="s">
        <v>28</v>
      </c>
      <c r="J72" s="7" t="s">
        <v>27</v>
      </c>
      <c r="K72" s="7" t="s">
        <v>14</v>
      </c>
      <c r="L72" s="7" t="s">
        <v>26</v>
      </c>
      <c r="M72" s="7">
        <v>8</v>
      </c>
      <c r="N72" s="7">
        <v>6</v>
      </c>
      <c r="O72" s="5" t="s">
        <v>116</v>
      </c>
      <c r="P72" s="5" t="s">
        <v>14</v>
      </c>
      <c r="Q72" s="5" t="s">
        <v>27</v>
      </c>
      <c r="R72" s="5" t="s">
        <v>28</v>
      </c>
      <c r="S72" s="21" t="s">
        <v>21</v>
      </c>
      <c r="T72" s="4"/>
      <c r="U72" s="4"/>
      <c r="V72" s="13" t="str">
        <f>IF(M72&lt;&gt;"",IF(M72="F","L",IF(N72="F","W",IF(M72&gt;N72,"W",IF(M72=N72,"T","L")))),"")</f>
        <v>W</v>
      </c>
    </row>
    <row r="73" spans="1:22" s="32" customFormat="1" ht="15" customHeight="1" x14ac:dyDescent="0.35">
      <c r="A73" s="12" t="str">
        <f>I73&amp;R73</f>
        <v>Mike SCorey</v>
      </c>
      <c r="B73" s="11">
        <v>69</v>
      </c>
      <c r="C73" s="11" t="s">
        <v>139</v>
      </c>
      <c r="D73" s="24">
        <v>42714</v>
      </c>
      <c r="E73" s="11" t="s">
        <v>54</v>
      </c>
      <c r="F73" s="23">
        <v>0.92361111111111094</v>
      </c>
      <c r="G73" s="17" t="s">
        <v>17</v>
      </c>
      <c r="H73" s="17" t="s">
        <v>11</v>
      </c>
      <c r="I73" s="17" t="s">
        <v>1</v>
      </c>
      <c r="J73" s="17" t="s">
        <v>2</v>
      </c>
      <c r="K73" s="17" t="s">
        <v>14</v>
      </c>
      <c r="L73" s="17" t="s">
        <v>16</v>
      </c>
      <c r="M73" s="17">
        <v>11</v>
      </c>
      <c r="N73" s="17">
        <v>7</v>
      </c>
      <c r="O73" s="15" t="s">
        <v>57</v>
      </c>
      <c r="P73" s="15" t="s">
        <v>14</v>
      </c>
      <c r="Q73" s="15" t="s">
        <v>50</v>
      </c>
      <c r="R73" s="15" t="s">
        <v>49</v>
      </c>
      <c r="S73" s="14" t="s">
        <v>11</v>
      </c>
      <c r="T73" s="4"/>
      <c r="U73" s="4"/>
      <c r="V73" s="13" t="str">
        <f>IF(M73&lt;&gt;"",IF(M73="F","L",IF(N73="F","W",IF(M73&gt;N73,"W",IF(M73=N73,"T","L")))),"")</f>
        <v>W</v>
      </c>
    </row>
    <row r="74" spans="1:22" s="32" customFormat="1" ht="15" customHeight="1" x14ac:dyDescent="0.35">
      <c r="A74" s="12" t="str">
        <f>I74&amp;R74</f>
        <v>Mike SGandalf</v>
      </c>
      <c r="B74" s="11">
        <v>70</v>
      </c>
      <c r="C74" s="11" t="s">
        <v>139</v>
      </c>
      <c r="D74" s="24">
        <v>42714</v>
      </c>
      <c r="E74" s="11" t="s">
        <v>54</v>
      </c>
      <c r="F74" s="23">
        <v>0.92361111111111094</v>
      </c>
      <c r="G74" s="7" t="s">
        <v>8</v>
      </c>
      <c r="H74" s="7" t="s">
        <v>21</v>
      </c>
      <c r="I74" s="7" t="s">
        <v>1</v>
      </c>
      <c r="J74" s="7" t="s">
        <v>2</v>
      </c>
      <c r="K74" s="7" t="s">
        <v>14</v>
      </c>
      <c r="L74" s="7" t="s">
        <v>119</v>
      </c>
      <c r="M74" s="7">
        <v>11</v>
      </c>
      <c r="N74" s="7">
        <v>10</v>
      </c>
      <c r="O74" s="5" t="s">
        <v>74</v>
      </c>
      <c r="P74" s="5" t="s">
        <v>14</v>
      </c>
      <c r="Q74" s="5" t="s">
        <v>75</v>
      </c>
      <c r="R74" s="5" t="s">
        <v>76</v>
      </c>
      <c r="S74" s="21" t="s">
        <v>21</v>
      </c>
      <c r="T74" s="4"/>
      <c r="U74" s="4"/>
      <c r="V74" s="13" t="str">
        <f>IF(M74&lt;&gt;"",IF(M74="F","L",IF(N74="F","W",IF(M74&gt;N74,"W",IF(M74=N74,"T","L")))),"")</f>
        <v>W</v>
      </c>
    </row>
    <row r="75" spans="1:22" s="26" customFormat="1" ht="15" customHeight="1" x14ac:dyDescent="0.35">
      <c r="A75" s="12" t="str">
        <f>I75&amp;R75</f>
        <v>AlexAndres</v>
      </c>
      <c r="B75" s="11">
        <v>71</v>
      </c>
      <c r="C75" s="11" t="s">
        <v>133</v>
      </c>
      <c r="D75" s="24">
        <v>42721</v>
      </c>
      <c r="E75" s="11" t="s">
        <v>54</v>
      </c>
      <c r="F75" s="23">
        <v>0.33333333333333331</v>
      </c>
      <c r="G75" s="17" t="s">
        <v>17</v>
      </c>
      <c r="H75" s="17" t="s">
        <v>29</v>
      </c>
      <c r="I75" s="17" t="s">
        <v>35</v>
      </c>
      <c r="J75" s="17" t="s">
        <v>34</v>
      </c>
      <c r="K75" s="17" t="s">
        <v>14</v>
      </c>
      <c r="L75" s="31" t="s">
        <v>46</v>
      </c>
      <c r="M75" s="31">
        <v>0</v>
      </c>
      <c r="N75" s="31">
        <v>0</v>
      </c>
      <c r="O75" s="30" t="s">
        <v>112</v>
      </c>
      <c r="P75" s="15" t="s">
        <v>106</v>
      </c>
      <c r="Q75" s="15" t="s">
        <v>113</v>
      </c>
      <c r="R75" s="15" t="s">
        <v>114</v>
      </c>
      <c r="S75" s="14" t="s">
        <v>29</v>
      </c>
      <c r="T75" s="27"/>
      <c r="U75" s="27" t="s">
        <v>138</v>
      </c>
      <c r="V75" s="13" t="str">
        <f>IF(M75&lt;&gt;"",IF(M75="F","L",IF(N75="F","W",IF(M75&gt;N75,"W",IF(M75=N75,"T","L")))),"")</f>
        <v>T</v>
      </c>
    </row>
    <row r="76" spans="1:22" s="26" customFormat="1" ht="15" customHeight="1" x14ac:dyDescent="0.35">
      <c r="A76" s="12" t="str">
        <f>I76&amp;R76</f>
        <v>Mike MPedro</v>
      </c>
      <c r="B76" s="11">
        <v>72</v>
      </c>
      <c r="C76" s="11" t="s">
        <v>133</v>
      </c>
      <c r="D76" s="24">
        <v>42721</v>
      </c>
      <c r="E76" s="11" t="s">
        <v>54</v>
      </c>
      <c r="F76" s="23">
        <v>0.33333333333333331</v>
      </c>
      <c r="G76" s="7" t="s">
        <v>8</v>
      </c>
      <c r="H76" s="7" t="s">
        <v>29</v>
      </c>
      <c r="I76" s="7" t="s">
        <v>30</v>
      </c>
      <c r="J76" s="7" t="s">
        <v>31</v>
      </c>
      <c r="K76" s="7" t="s">
        <v>14</v>
      </c>
      <c r="L76" s="29" t="s">
        <v>32</v>
      </c>
      <c r="M76" s="29">
        <v>0</v>
      </c>
      <c r="N76" s="29">
        <v>0</v>
      </c>
      <c r="O76" s="28" t="s">
        <v>45</v>
      </c>
      <c r="P76" s="5" t="s">
        <v>14</v>
      </c>
      <c r="Q76" s="5" t="s">
        <v>31</v>
      </c>
      <c r="R76" s="5" t="s">
        <v>44</v>
      </c>
      <c r="S76" s="21" t="s">
        <v>29</v>
      </c>
      <c r="T76" s="27"/>
      <c r="U76" s="27" t="s">
        <v>138</v>
      </c>
      <c r="V76" s="13" t="str">
        <f>IF(M76&lt;&gt;"",IF(M76="F","L",IF(N76="F","W",IF(M76&gt;N76,"W",IF(M76=N76,"T","L")))),"")</f>
        <v>T</v>
      </c>
    </row>
    <row r="77" spans="1:22" s="26" customFormat="1" ht="15" customHeight="1" x14ac:dyDescent="0.35">
      <c r="A77" s="12" t="str">
        <f>I77&amp;R77</f>
        <v>Chris CGretchen</v>
      </c>
      <c r="B77" s="11">
        <v>73</v>
      </c>
      <c r="C77" s="11" t="s">
        <v>133</v>
      </c>
      <c r="D77" s="24">
        <v>42721</v>
      </c>
      <c r="E77" s="11" t="s">
        <v>54</v>
      </c>
      <c r="F77" s="23">
        <v>0.36805555555555552</v>
      </c>
      <c r="G77" s="17" t="s">
        <v>17</v>
      </c>
      <c r="H77" s="17" t="s">
        <v>84</v>
      </c>
      <c r="I77" s="17" t="s">
        <v>129</v>
      </c>
      <c r="J77" s="17" t="s">
        <v>31</v>
      </c>
      <c r="K77" s="17" t="s">
        <v>3</v>
      </c>
      <c r="L77" s="31" t="s">
        <v>128</v>
      </c>
      <c r="M77" s="31" t="s">
        <v>25</v>
      </c>
      <c r="N77" s="31"/>
      <c r="O77" s="30" t="s">
        <v>94</v>
      </c>
      <c r="P77" s="15" t="s">
        <v>3</v>
      </c>
      <c r="Q77" s="15" t="s">
        <v>38</v>
      </c>
      <c r="R77" s="15" t="s">
        <v>91</v>
      </c>
      <c r="S77" s="14" t="s">
        <v>84</v>
      </c>
      <c r="T77" s="27"/>
      <c r="U77" s="27" t="s">
        <v>137</v>
      </c>
      <c r="V77" s="13" t="str">
        <f>IF(M77&lt;&gt;"",IF(M77="F","L",IF(N77="F","W",IF(M77&gt;N77,"W",IF(M77=N77,"T","L")))),"")</f>
        <v>L</v>
      </c>
    </row>
    <row r="78" spans="1:22" s="26" customFormat="1" ht="15" customHeight="1" x14ac:dyDescent="0.35">
      <c r="A78" s="12" t="str">
        <f>I78&amp;R78</f>
        <v>John HSean</v>
      </c>
      <c r="B78" s="11">
        <v>74</v>
      </c>
      <c r="C78" s="11" t="s">
        <v>133</v>
      </c>
      <c r="D78" s="24">
        <v>42721</v>
      </c>
      <c r="E78" s="11" t="s">
        <v>54</v>
      </c>
      <c r="F78" s="23">
        <v>0.36805555555555552</v>
      </c>
      <c r="G78" s="7" t="s">
        <v>8</v>
      </c>
      <c r="H78" s="7" t="s">
        <v>84</v>
      </c>
      <c r="I78" s="7" t="s">
        <v>90</v>
      </c>
      <c r="J78" s="7" t="s">
        <v>89</v>
      </c>
      <c r="K78" s="7" t="s">
        <v>3</v>
      </c>
      <c r="L78" s="29" t="s">
        <v>88</v>
      </c>
      <c r="M78" s="29">
        <v>0</v>
      </c>
      <c r="N78" s="29">
        <v>9</v>
      </c>
      <c r="O78" s="28" t="s">
        <v>87</v>
      </c>
      <c r="P78" s="5" t="s">
        <v>3</v>
      </c>
      <c r="Q78" s="5" t="s">
        <v>86</v>
      </c>
      <c r="R78" s="5" t="s">
        <v>85</v>
      </c>
      <c r="S78" s="21" t="s">
        <v>84</v>
      </c>
      <c r="T78" s="27"/>
      <c r="U78" s="27"/>
      <c r="V78" s="13" t="str">
        <f>IF(M78&lt;&gt;"",IF(M78="F","L",IF(N78="F","W",IF(M78&gt;N78,"W",IF(M78=N78,"T","L")))),"")</f>
        <v>L</v>
      </c>
    </row>
    <row r="79" spans="1:22" s="26" customFormat="1" ht="15" customHeight="1" x14ac:dyDescent="0.35">
      <c r="A79" s="12" t="str">
        <f>I79&amp;R79</f>
        <v>JimTaylor</v>
      </c>
      <c r="B79" s="11">
        <v>75</v>
      </c>
      <c r="C79" s="11" t="s">
        <v>133</v>
      </c>
      <c r="D79" s="24">
        <v>42721</v>
      </c>
      <c r="E79" s="11" t="s">
        <v>54</v>
      </c>
      <c r="F79" s="23">
        <v>0.40277777777777773</v>
      </c>
      <c r="G79" s="17" t="s">
        <v>17</v>
      </c>
      <c r="H79" s="17" t="s">
        <v>95</v>
      </c>
      <c r="I79" s="17" t="s">
        <v>110</v>
      </c>
      <c r="J79" s="17" t="s">
        <v>38</v>
      </c>
      <c r="K79" s="17" t="s">
        <v>14</v>
      </c>
      <c r="L79" s="31" t="s">
        <v>109</v>
      </c>
      <c r="M79" s="31">
        <v>4</v>
      </c>
      <c r="N79" s="31">
        <v>7</v>
      </c>
      <c r="O79" s="30" t="s">
        <v>126</v>
      </c>
      <c r="P79" s="15" t="s">
        <v>14</v>
      </c>
      <c r="Q79" s="15" t="s">
        <v>38</v>
      </c>
      <c r="R79" s="15" t="s">
        <v>125</v>
      </c>
      <c r="S79" s="14" t="s">
        <v>95</v>
      </c>
      <c r="T79" s="27"/>
      <c r="U79" s="27"/>
      <c r="V79" s="13" t="str">
        <f>IF(M79&lt;&gt;"",IF(M79="F","L",IF(N79="F","W",IF(M79&gt;N79,"W",IF(M79=N79,"T","L")))),"")</f>
        <v>L</v>
      </c>
    </row>
    <row r="80" spans="1:22" s="26" customFormat="1" ht="15" customHeight="1" x14ac:dyDescent="0.35">
      <c r="A80" s="12" t="str">
        <f>I80&amp;R80</f>
        <v>AlexColon</v>
      </c>
      <c r="B80" s="11">
        <v>76</v>
      </c>
      <c r="C80" s="11" t="s">
        <v>133</v>
      </c>
      <c r="D80" s="24">
        <v>42721</v>
      </c>
      <c r="E80" s="11" t="s">
        <v>54</v>
      </c>
      <c r="F80" s="23">
        <v>0.40277777777777773</v>
      </c>
      <c r="G80" s="7" t="s">
        <v>8</v>
      </c>
      <c r="H80" s="7" t="s">
        <v>29</v>
      </c>
      <c r="I80" s="7" t="s">
        <v>35</v>
      </c>
      <c r="J80" s="7" t="s">
        <v>34</v>
      </c>
      <c r="K80" s="7" t="s">
        <v>14</v>
      </c>
      <c r="L80" s="29" t="s">
        <v>46</v>
      </c>
      <c r="M80" s="29">
        <v>0</v>
      </c>
      <c r="N80" s="29">
        <v>0</v>
      </c>
      <c r="O80" s="28" t="s">
        <v>42</v>
      </c>
      <c r="P80" s="5" t="s">
        <v>14</v>
      </c>
      <c r="Q80" s="5" t="s">
        <v>38</v>
      </c>
      <c r="R80" s="5" t="s">
        <v>43</v>
      </c>
      <c r="S80" s="21" t="s">
        <v>29</v>
      </c>
      <c r="T80" s="27"/>
      <c r="U80" s="27" t="s">
        <v>136</v>
      </c>
      <c r="V80" s="13" t="str">
        <f>IF(M80&lt;&gt;"",IF(M80="F","L",IF(N80="F","W",IF(M80&gt;N80,"W",IF(M80=N80,"T","L")))),"")</f>
        <v>T</v>
      </c>
    </row>
    <row r="81" spans="1:22" s="26" customFormat="1" ht="15" customHeight="1" x14ac:dyDescent="0.35">
      <c r="A81" s="12" t="str">
        <f>I81&amp;R81</f>
        <v>SeanGretchen</v>
      </c>
      <c r="B81" s="11">
        <v>77</v>
      </c>
      <c r="C81" s="11" t="s">
        <v>133</v>
      </c>
      <c r="D81" s="24">
        <v>42721</v>
      </c>
      <c r="E81" s="11" t="s">
        <v>54</v>
      </c>
      <c r="F81" s="23">
        <v>0.43749999999999994</v>
      </c>
      <c r="G81" s="17" t="s">
        <v>17</v>
      </c>
      <c r="H81" s="17" t="s">
        <v>84</v>
      </c>
      <c r="I81" s="17" t="s">
        <v>85</v>
      </c>
      <c r="J81" s="17" t="s">
        <v>86</v>
      </c>
      <c r="K81" s="17" t="s">
        <v>3</v>
      </c>
      <c r="L81" s="31" t="s">
        <v>87</v>
      </c>
      <c r="M81" s="31">
        <v>7</v>
      </c>
      <c r="N81" s="31">
        <v>1</v>
      </c>
      <c r="O81" s="30" t="s">
        <v>92</v>
      </c>
      <c r="P81" s="15" t="s">
        <v>3</v>
      </c>
      <c r="Q81" s="15" t="s">
        <v>38</v>
      </c>
      <c r="R81" s="15" t="s">
        <v>91</v>
      </c>
      <c r="S81" s="14" t="s">
        <v>84</v>
      </c>
      <c r="T81" s="27"/>
      <c r="U81" s="27"/>
      <c r="V81" s="13" t="str">
        <f>IF(M81&lt;&gt;"",IF(M81="F","L",IF(N81="F","W",IF(M81&gt;N81,"W",IF(M81=N81,"T","L")))),"")</f>
        <v>W</v>
      </c>
    </row>
    <row r="82" spans="1:22" s="26" customFormat="1" ht="15" customHeight="1" x14ac:dyDescent="0.35">
      <c r="A82" s="12" t="str">
        <f>I82&amp;R82</f>
        <v>Chris BChris B</v>
      </c>
      <c r="B82" s="11">
        <v>78</v>
      </c>
      <c r="C82" s="11" t="s">
        <v>133</v>
      </c>
      <c r="D82" s="24">
        <v>42721</v>
      </c>
      <c r="E82" s="11" t="s">
        <v>54</v>
      </c>
      <c r="F82" s="23">
        <v>0.43749999999999994</v>
      </c>
      <c r="G82" s="7" t="s">
        <v>8</v>
      </c>
      <c r="H82" s="7" t="s">
        <v>100</v>
      </c>
      <c r="I82" s="7" t="s">
        <v>101</v>
      </c>
      <c r="J82" s="7" t="s">
        <v>31</v>
      </c>
      <c r="K82" s="7" t="s">
        <v>14</v>
      </c>
      <c r="L82" s="29" t="s">
        <v>102</v>
      </c>
      <c r="M82" s="29">
        <v>8</v>
      </c>
      <c r="N82" s="29">
        <v>10</v>
      </c>
      <c r="O82" s="28" t="s">
        <v>111</v>
      </c>
      <c r="P82" s="5" t="s">
        <v>14</v>
      </c>
      <c r="Q82" s="5" t="s">
        <v>31</v>
      </c>
      <c r="R82" s="5" t="s">
        <v>101</v>
      </c>
      <c r="S82" s="21" t="s">
        <v>100</v>
      </c>
      <c r="T82" s="27"/>
      <c r="U82" s="27"/>
      <c r="V82" s="13" t="str">
        <f>IF(M82&lt;&gt;"",IF(M82="F","L",IF(N82="F","W",IF(M82&gt;N82,"W",IF(M82=N82,"T","L")))),"")</f>
        <v>L</v>
      </c>
    </row>
    <row r="83" spans="1:22" s="26" customFormat="1" ht="15" customHeight="1" x14ac:dyDescent="0.35">
      <c r="A83" s="12" t="str">
        <f>I83&amp;R83</f>
        <v>TaylorGandalf</v>
      </c>
      <c r="B83" s="11">
        <v>79</v>
      </c>
      <c r="C83" s="11" t="s">
        <v>133</v>
      </c>
      <c r="D83" s="24">
        <v>42721</v>
      </c>
      <c r="E83" s="11" t="s">
        <v>54</v>
      </c>
      <c r="F83" s="23">
        <v>0.47222222222222215</v>
      </c>
      <c r="G83" s="17" t="s">
        <v>17</v>
      </c>
      <c r="H83" s="17" t="s">
        <v>95</v>
      </c>
      <c r="I83" s="17" t="s">
        <v>125</v>
      </c>
      <c r="J83" s="17" t="s">
        <v>38</v>
      </c>
      <c r="K83" s="17" t="s">
        <v>14</v>
      </c>
      <c r="L83" s="31" t="s">
        <v>126</v>
      </c>
      <c r="M83" s="31">
        <v>7</v>
      </c>
      <c r="N83" s="31">
        <v>5</v>
      </c>
      <c r="O83" s="30" t="s">
        <v>96</v>
      </c>
      <c r="P83" s="15" t="s">
        <v>14</v>
      </c>
      <c r="Q83" s="15" t="s">
        <v>75</v>
      </c>
      <c r="R83" s="15" t="s">
        <v>76</v>
      </c>
      <c r="S83" s="14" t="s">
        <v>95</v>
      </c>
      <c r="T83" s="27"/>
      <c r="U83" s="27"/>
      <c r="V83" s="13" t="str">
        <f>IF(M83&lt;&gt;"",IF(M83="F","L",IF(N83="F","W",IF(M83&gt;N83,"W",IF(M83=N83,"T","L")))),"")</f>
        <v>W</v>
      </c>
    </row>
    <row r="84" spans="1:22" s="26" customFormat="1" ht="15" customHeight="1" x14ac:dyDescent="0.35">
      <c r="A84" s="12" t="str">
        <f>I84&amp;R84</f>
        <v>JoseMike S</v>
      </c>
      <c r="B84" s="11">
        <v>80</v>
      </c>
      <c r="C84" s="11" t="s">
        <v>133</v>
      </c>
      <c r="D84" s="24">
        <v>42721</v>
      </c>
      <c r="E84" s="11" t="s">
        <v>54</v>
      </c>
      <c r="F84" s="23">
        <v>0.47222222222222215</v>
      </c>
      <c r="G84" s="7" t="s">
        <v>8</v>
      </c>
      <c r="H84" s="7" t="s">
        <v>100</v>
      </c>
      <c r="I84" s="7" t="s">
        <v>105</v>
      </c>
      <c r="J84" s="7" t="s">
        <v>104</v>
      </c>
      <c r="K84" s="7" t="s">
        <v>14</v>
      </c>
      <c r="L84" s="29" t="s">
        <v>103</v>
      </c>
      <c r="M84" s="29">
        <v>4</v>
      </c>
      <c r="N84" s="29">
        <v>10</v>
      </c>
      <c r="O84" s="28" t="s">
        <v>107</v>
      </c>
      <c r="P84" s="5" t="s">
        <v>106</v>
      </c>
      <c r="Q84" s="5" t="s">
        <v>2</v>
      </c>
      <c r="R84" s="5" t="s">
        <v>1</v>
      </c>
      <c r="S84" s="21" t="s">
        <v>100</v>
      </c>
      <c r="T84" s="27"/>
      <c r="U84" s="27"/>
      <c r="V84" s="13" t="str">
        <f>IF(M84&lt;&gt;"",IF(M84="F","L",IF(N84="F","W",IF(M84&gt;N84,"W",IF(M84=N84,"T","L")))),"")</f>
        <v>L</v>
      </c>
    </row>
    <row r="85" spans="1:22" s="26" customFormat="1" ht="15" customHeight="1" x14ac:dyDescent="0.35">
      <c r="A85" s="12" t="str">
        <f>I85&amp;R85</f>
        <v>GandalfGretchen</v>
      </c>
      <c r="B85" s="11">
        <v>81</v>
      </c>
      <c r="C85" s="11" t="s">
        <v>133</v>
      </c>
      <c r="D85" s="24">
        <v>42721</v>
      </c>
      <c r="E85" s="11" t="s">
        <v>54</v>
      </c>
      <c r="F85" s="23">
        <v>0.50694444444444442</v>
      </c>
      <c r="G85" s="17" t="s">
        <v>17</v>
      </c>
      <c r="H85" s="17" t="s">
        <v>84</v>
      </c>
      <c r="I85" s="17" t="s">
        <v>76</v>
      </c>
      <c r="J85" s="17" t="s">
        <v>75</v>
      </c>
      <c r="K85" s="17" t="s">
        <v>3</v>
      </c>
      <c r="L85" s="31" t="s">
        <v>93</v>
      </c>
      <c r="M85" s="31">
        <v>5</v>
      </c>
      <c r="N85" s="31">
        <v>9</v>
      </c>
      <c r="O85" s="30" t="s">
        <v>92</v>
      </c>
      <c r="P85" s="15" t="s">
        <v>3</v>
      </c>
      <c r="Q85" s="15" t="s">
        <v>38</v>
      </c>
      <c r="R85" s="15" t="s">
        <v>91</v>
      </c>
      <c r="S85" s="14" t="s">
        <v>84</v>
      </c>
      <c r="T85" s="27"/>
      <c r="U85" s="27"/>
      <c r="V85" s="13" t="str">
        <f>IF(M85&lt;&gt;"",IF(M85="F","L",IF(N85="F","W",IF(M85&gt;N85,"W",IF(M85=N85,"T","L")))),"")</f>
        <v>L</v>
      </c>
    </row>
    <row r="86" spans="1:22" s="26" customFormat="1" ht="15" customHeight="1" x14ac:dyDescent="0.35">
      <c r="A86" s="12" t="str">
        <f>I86&amp;R86</f>
        <v>JoseChris B</v>
      </c>
      <c r="B86" s="11">
        <v>82</v>
      </c>
      <c r="C86" s="11" t="s">
        <v>133</v>
      </c>
      <c r="D86" s="24">
        <v>42721</v>
      </c>
      <c r="E86" s="11" t="s">
        <v>54</v>
      </c>
      <c r="F86" s="23">
        <v>0.50694444444444442</v>
      </c>
      <c r="G86" s="7" t="s">
        <v>8</v>
      </c>
      <c r="H86" s="7" t="s">
        <v>100</v>
      </c>
      <c r="I86" s="7" t="s">
        <v>105</v>
      </c>
      <c r="J86" s="7" t="s">
        <v>104</v>
      </c>
      <c r="K86" s="7" t="s">
        <v>14</v>
      </c>
      <c r="L86" s="29" t="s">
        <v>108</v>
      </c>
      <c r="M86" s="29">
        <v>4</v>
      </c>
      <c r="N86" s="29">
        <v>10</v>
      </c>
      <c r="O86" s="28" t="s">
        <v>102</v>
      </c>
      <c r="P86" s="5" t="s">
        <v>14</v>
      </c>
      <c r="Q86" s="5" t="s">
        <v>31</v>
      </c>
      <c r="R86" s="5" t="s">
        <v>101</v>
      </c>
      <c r="S86" s="21" t="s">
        <v>100</v>
      </c>
      <c r="T86" s="27"/>
      <c r="U86" s="27"/>
      <c r="V86" s="13" t="str">
        <f>IF(M86&lt;&gt;"",IF(M86="F","L",IF(N86="F","W",IF(M86&gt;N86,"W",IF(M86=N86,"T","L")))),"")</f>
        <v>L</v>
      </c>
    </row>
    <row r="87" spans="1:22" s="26" customFormat="1" ht="15" customHeight="1" x14ac:dyDescent="0.35">
      <c r="A87" s="12" t="str">
        <f>I87&amp;R87</f>
        <v>JimGandalf</v>
      </c>
      <c r="B87" s="11">
        <v>83</v>
      </c>
      <c r="C87" s="11" t="s">
        <v>133</v>
      </c>
      <c r="D87" s="24">
        <v>42721</v>
      </c>
      <c r="E87" s="11" t="s">
        <v>54</v>
      </c>
      <c r="F87" s="23">
        <v>0.54166666666666663</v>
      </c>
      <c r="G87" s="17" t="s">
        <v>17</v>
      </c>
      <c r="H87" s="17" t="s">
        <v>95</v>
      </c>
      <c r="I87" s="17" t="s">
        <v>110</v>
      </c>
      <c r="J87" s="17" t="s">
        <v>38</v>
      </c>
      <c r="K87" s="17" t="s">
        <v>14</v>
      </c>
      <c r="L87" s="31" t="s">
        <v>127</v>
      </c>
      <c r="M87" s="31">
        <v>9</v>
      </c>
      <c r="N87" s="31">
        <v>0</v>
      </c>
      <c r="O87" s="30" t="s">
        <v>96</v>
      </c>
      <c r="P87" s="15" t="s">
        <v>14</v>
      </c>
      <c r="Q87" s="15" t="s">
        <v>75</v>
      </c>
      <c r="R87" s="15" t="s">
        <v>76</v>
      </c>
      <c r="S87" s="14" t="s">
        <v>95</v>
      </c>
      <c r="T87" s="27"/>
      <c r="U87" s="27"/>
      <c r="V87" s="13" t="str">
        <f>IF(M87&lt;&gt;"",IF(M87="F","L",IF(N87="F","W",IF(M87&gt;N87,"W",IF(M87=N87,"T","L")))),"")</f>
        <v>W</v>
      </c>
    </row>
    <row r="88" spans="1:22" s="26" customFormat="1" ht="15" customHeight="1" x14ac:dyDescent="0.35">
      <c r="A88" s="12" t="str">
        <f>I88&amp;R88</f>
        <v>CoreyMike B</v>
      </c>
      <c r="B88" s="11">
        <v>84</v>
      </c>
      <c r="C88" s="11" t="s">
        <v>133</v>
      </c>
      <c r="D88" s="24">
        <v>42721</v>
      </c>
      <c r="E88" s="11" t="s">
        <v>54</v>
      </c>
      <c r="F88" s="23">
        <v>0.54166666666666663</v>
      </c>
      <c r="G88" s="7" t="s">
        <v>8</v>
      </c>
      <c r="H88" s="7" t="s">
        <v>11</v>
      </c>
      <c r="I88" s="7" t="s">
        <v>49</v>
      </c>
      <c r="J88" s="7" t="s">
        <v>50</v>
      </c>
      <c r="K88" s="7" t="s">
        <v>14</v>
      </c>
      <c r="L88" s="29" t="s">
        <v>51</v>
      </c>
      <c r="M88" s="29">
        <v>6</v>
      </c>
      <c r="N88" s="29">
        <v>5</v>
      </c>
      <c r="O88" s="28" t="s">
        <v>15</v>
      </c>
      <c r="P88" s="5" t="s">
        <v>14</v>
      </c>
      <c r="Q88" s="5" t="s">
        <v>13</v>
      </c>
      <c r="R88" s="5" t="s">
        <v>12</v>
      </c>
      <c r="S88" s="21" t="s">
        <v>11</v>
      </c>
      <c r="T88" s="27"/>
      <c r="U88" s="27"/>
      <c r="V88" s="13" t="str">
        <f>IF(M88&lt;&gt;"",IF(M88="F","L",IF(N88="F","W",IF(M88&gt;N88,"W",IF(M88=N88,"T","L")))),"")</f>
        <v>W</v>
      </c>
    </row>
    <row r="89" spans="1:22" s="26" customFormat="1" ht="15" customHeight="1" x14ac:dyDescent="0.35">
      <c r="A89" s="12" t="str">
        <f>I89&amp;R89</f>
        <v>GregMike S</v>
      </c>
      <c r="B89" s="11">
        <v>85</v>
      </c>
      <c r="C89" s="11" t="s">
        <v>133</v>
      </c>
      <c r="D89" s="24">
        <v>42721</v>
      </c>
      <c r="E89" s="11" t="s">
        <v>54</v>
      </c>
      <c r="F89" s="23">
        <v>0.57638888888888884</v>
      </c>
      <c r="G89" s="17" t="s">
        <v>17</v>
      </c>
      <c r="H89" s="17" t="s">
        <v>66</v>
      </c>
      <c r="I89" s="17" t="s">
        <v>82</v>
      </c>
      <c r="J89" s="17" t="s">
        <v>72</v>
      </c>
      <c r="K89" s="17" t="s">
        <v>3</v>
      </c>
      <c r="L89" s="31" t="s">
        <v>81</v>
      </c>
      <c r="M89" s="31">
        <v>4</v>
      </c>
      <c r="N89" s="31">
        <v>14</v>
      </c>
      <c r="O89" s="30" t="s">
        <v>123</v>
      </c>
      <c r="P89" s="15" t="s">
        <v>3</v>
      </c>
      <c r="Q89" s="15" t="s">
        <v>2</v>
      </c>
      <c r="R89" s="15" t="s">
        <v>1</v>
      </c>
      <c r="S89" s="14" t="s">
        <v>66</v>
      </c>
      <c r="T89" s="27"/>
      <c r="U89" s="27"/>
      <c r="V89" s="13" t="str">
        <f>IF(M89&lt;&gt;"",IF(M89="F","L",IF(N89="F","W",IF(M89&gt;N89,"W",IF(M89=N89,"T","L")))),"")</f>
        <v>L</v>
      </c>
    </row>
    <row r="90" spans="1:22" s="26" customFormat="1" ht="15" customHeight="1" x14ac:dyDescent="0.35">
      <c r="A90" s="12" t="str">
        <f>I90&amp;R90</f>
        <v>KevinKevin</v>
      </c>
      <c r="B90" s="11">
        <v>86</v>
      </c>
      <c r="C90" s="11" t="s">
        <v>133</v>
      </c>
      <c r="D90" s="24">
        <v>42721</v>
      </c>
      <c r="E90" s="11" t="s">
        <v>54</v>
      </c>
      <c r="F90" s="23">
        <v>0.57638888888888884</v>
      </c>
      <c r="G90" s="7" t="s">
        <v>8</v>
      </c>
      <c r="H90" s="7" t="s">
        <v>66</v>
      </c>
      <c r="I90" s="7" t="s">
        <v>67</v>
      </c>
      <c r="J90" s="7" t="s">
        <v>38</v>
      </c>
      <c r="K90" s="7" t="s">
        <v>3</v>
      </c>
      <c r="L90" s="29" t="s">
        <v>77</v>
      </c>
      <c r="M90" s="29">
        <v>3</v>
      </c>
      <c r="N90" s="29">
        <v>6</v>
      </c>
      <c r="O90" s="28" t="s">
        <v>68</v>
      </c>
      <c r="P90" s="5" t="s">
        <v>3</v>
      </c>
      <c r="Q90" s="5" t="s">
        <v>38</v>
      </c>
      <c r="R90" s="5" t="s">
        <v>67</v>
      </c>
      <c r="S90" s="21" t="s">
        <v>66</v>
      </c>
      <c r="T90" s="27"/>
      <c r="U90" s="27"/>
      <c r="V90" s="13" t="str">
        <f>IF(M90&lt;&gt;"",IF(M90="F","L",IF(N90="F","W",IF(M90&gt;N90,"W",IF(M90=N90,"T","L")))),"")</f>
        <v>L</v>
      </c>
    </row>
    <row r="91" spans="1:22" s="26" customFormat="1" ht="15" customHeight="1" x14ac:dyDescent="0.35">
      <c r="A91" s="12" t="str">
        <f>I91&amp;R91</f>
        <v>CoreyMike B</v>
      </c>
      <c r="B91" s="11">
        <v>87</v>
      </c>
      <c r="C91" s="11" t="s">
        <v>133</v>
      </c>
      <c r="D91" s="24">
        <v>42721</v>
      </c>
      <c r="E91" s="11" t="s">
        <v>54</v>
      </c>
      <c r="F91" s="23">
        <v>0.61111111111111105</v>
      </c>
      <c r="G91" s="17" t="s">
        <v>17</v>
      </c>
      <c r="H91" s="17" t="s">
        <v>11</v>
      </c>
      <c r="I91" s="17" t="s">
        <v>49</v>
      </c>
      <c r="J91" s="17" t="s">
        <v>50</v>
      </c>
      <c r="K91" s="17" t="s">
        <v>14</v>
      </c>
      <c r="L91" s="31" t="s">
        <v>57</v>
      </c>
      <c r="M91" s="31">
        <v>7</v>
      </c>
      <c r="N91" s="31">
        <v>4</v>
      </c>
      <c r="O91" s="30" t="s">
        <v>15</v>
      </c>
      <c r="P91" s="15" t="s">
        <v>14</v>
      </c>
      <c r="Q91" s="15" t="s">
        <v>13</v>
      </c>
      <c r="R91" s="15" t="s">
        <v>12</v>
      </c>
      <c r="S91" s="14" t="s">
        <v>11</v>
      </c>
      <c r="T91" s="27"/>
      <c r="U91" s="27"/>
      <c r="V91" s="13" t="str">
        <f>IF(M91&lt;&gt;"",IF(M91="F","L",IF(N91="F","W",IF(M91&gt;N91,"W",IF(M91=N91,"T","L")))),"")</f>
        <v>W</v>
      </c>
    </row>
    <row r="92" spans="1:22" s="26" customFormat="1" ht="15" customHeight="1" x14ac:dyDescent="0.35">
      <c r="A92" s="12" t="str">
        <f>I92&amp;R92</f>
        <v>CoreyManny</v>
      </c>
      <c r="B92" s="11">
        <v>88</v>
      </c>
      <c r="C92" s="11" t="s">
        <v>133</v>
      </c>
      <c r="D92" s="24">
        <v>42721</v>
      </c>
      <c r="E92" s="11" t="s">
        <v>54</v>
      </c>
      <c r="F92" s="23">
        <v>0.61111111111111105</v>
      </c>
      <c r="G92" s="7" t="s">
        <v>8</v>
      </c>
      <c r="H92" s="7" t="s">
        <v>11</v>
      </c>
      <c r="I92" s="7" t="s">
        <v>49</v>
      </c>
      <c r="J92" s="7" t="s">
        <v>50</v>
      </c>
      <c r="K92" s="7" t="s">
        <v>14</v>
      </c>
      <c r="L92" s="29" t="s">
        <v>51</v>
      </c>
      <c r="M92" s="29">
        <v>2</v>
      </c>
      <c r="N92" s="29">
        <v>7</v>
      </c>
      <c r="O92" s="28" t="s">
        <v>124</v>
      </c>
      <c r="P92" s="5" t="s">
        <v>14</v>
      </c>
      <c r="Q92" s="5" t="s">
        <v>27</v>
      </c>
      <c r="R92" s="5" t="s">
        <v>28</v>
      </c>
      <c r="S92" s="21" t="s">
        <v>11</v>
      </c>
      <c r="T92" s="27"/>
      <c r="U92" s="27"/>
      <c r="V92" s="13" t="str">
        <f>IF(M92&lt;&gt;"",IF(M92="F","L",IF(N92="F","W",IF(M92&gt;N92,"W",IF(M92=N92,"T","L")))),"")</f>
        <v>L</v>
      </c>
    </row>
    <row r="93" spans="1:22" s="26" customFormat="1" ht="15" customHeight="1" x14ac:dyDescent="0.35">
      <c r="A93" s="12" t="str">
        <f>I93&amp;R93</f>
        <v>Dan WJohn Z</v>
      </c>
      <c r="B93" s="11">
        <v>89</v>
      </c>
      <c r="C93" s="11" t="s">
        <v>133</v>
      </c>
      <c r="D93" s="24">
        <v>42721</v>
      </c>
      <c r="E93" s="11" t="s">
        <v>54</v>
      </c>
      <c r="F93" s="23">
        <v>0.64583333333333326</v>
      </c>
      <c r="G93" s="17" t="s">
        <v>17</v>
      </c>
      <c r="H93" s="17" t="s">
        <v>66</v>
      </c>
      <c r="I93" s="17" t="s">
        <v>73</v>
      </c>
      <c r="J93" s="17" t="s">
        <v>72</v>
      </c>
      <c r="K93" s="17" t="s">
        <v>3</v>
      </c>
      <c r="L93" s="31" t="s">
        <v>71</v>
      </c>
      <c r="M93" s="31">
        <v>6</v>
      </c>
      <c r="N93" s="31">
        <v>10</v>
      </c>
      <c r="O93" s="30" t="s">
        <v>83</v>
      </c>
      <c r="P93" s="15" t="s">
        <v>3</v>
      </c>
      <c r="Q93" s="15" t="s">
        <v>79</v>
      </c>
      <c r="R93" s="15" t="s">
        <v>78</v>
      </c>
      <c r="S93" s="14" t="s">
        <v>66</v>
      </c>
      <c r="T93" s="27"/>
      <c r="U93" s="27"/>
      <c r="V93" s="13" t="str">
        <f>IF(M93&lt;&gt;"",IF(M93="F","L",IF(N93="F","W",IF(M93&gt;N93,"W",IF(M93=N93,"T","L")))),"")</f>
        <v>L</v>
      </c>
    </row>
    <row r="94" spans="1:22" s="26" customFormat="1" ht="15" customHeight="1" x14ac:dyDescent="0.35">
      <c r="A94" s="12" t="str">
        <f>I94&amp;R94</f>
        <v>KevinMike S</v>
      </c>
      <c r="B94" s="11">
        <v>90</v>
      </c>
      <c r="C94" s="11" t="s">
        <v>133</v>
      </c>
      <c r="D94" s="24">
        <v>42721</v>
      </c>
      <c r="E94" s="11" t="s">
        <v>54</v>
      </c>
      <c r="F94" s="23">
        <v>0.64583333333333326</v>
      </c>
      <c r="G94" s="7" t="s">
        <v>8</v>
      </c>
      <c r="H94" s="7" t="s">
        <v>66</v>
      </c>
      <c r="I94" s="7" t="s">
        <v>67</v>
      </c>
      <c r="J94" s="7" t="s">
        <v>38</v>
      </c>
      <c r="K94" s="7" t="s">
        <v>3</v>
      </c>
      <c r="L94" s="29" t="s">
        <v>77</v>
      </c>
      <c r="M94" s="29">
        <v>1</v>
      </c>
      <c r="N94" s="29">
        <v>13</v>
      </c>
      <c r="O94" s="28" t="s">
        <v>123</v>
      </c>
      <c r="P94" s="5" t="s">
        <v>3</v>
      </c>
      <c r="Q94" s="5" t="s">
        <v>2</v>
      </c>
      <c r="R94" s="5" t="s">
        <v>1</v>
      </c>
      <c r="S94" s="21" t="s">
        <v>66</v>
      </c>
      <c r="T94" s="27"/>
      <c r="U94" s="27"/>
      <c r="V94" s="13" t="str">
        <f>IF(M94&lt;&gt;"",IF(M94="F","L",IF(N94="F","W",IF(M94&gt;N94,"W",IF(M94=N94,"T","L")))),"")</f>
        <v>L</v>
      </c>
    </row>
    <row r="95" spans="1:22" s="26" customFormat="1" ht="15" customHeight="1" x14ac:dyDescent="0.35">
      <c r="A95" s="12" t="str">
        <f>I95&amp;R95</f>
        <v>DanDan</v>
      </c>
      <c r="B95" s="11">
        <v>91</v>
      </c>
      <c r="C95" s="11" t="s">
        <v>133</v>
      </c>
      <c r="D95" s="24">
        <v>42721</v>
      </c>
      <c r="E95" s="11" t="s">
        <v>54</v>
      </c>
      <c r="F95" s="23">
        <v>0.68055555555555547</v>
      </c>
      <c r="G95" s="17" t="s">
        <v>17</v>
      </c>
      <c r="H95" s="17" t="s">
        <v>11</v>
      </c>
      <c r="I95" s="17" t="s">
        <v>53</v>
      </c>
      <c r="J95" s="17" t="s">
        <v>31</v>
      </c>
      <c r="K95" s="17" t="s">
        <v>14</v>
      </c>
      <c r="L95" s="31" t="s">
        <v>55</v>
      </c>
      <c r="M95" s="31">
        <v>9</v>
      </c>
      <c r="N95" s="31">
        <v>7</v>
      </c>
      <c r="O95" s="30" t="s">
        <v>52</v>
      </c>
      <c r="P95" s="15" t="s">
        <v>14</v>
      </c>
      <c r="Q95" s="15" t="s">
        <v>31</v>
      </c>
      <c r="R95" s="15" t="s">
        <v>53</v>
      </c>
      <c r="S95" s="14" t="s">
        <v>11</v>
      </c>
      <c r="T95" s="27"/>
      <c r="U95" s="27"/>
      <c r="V95" s="13" t="str">
        <f>IF(M95&lt;&gt;"",IF(M95="F","L",IF(N95="F","W",IF(M95&gt;N95,"W",IF(M95=N95,"T","L")))),"")</f>
        <v>W</v>
      </c>
    </row>
    <row r="96" spans="1:22" s="26" customFormat="1" ht="15" customHeight="1" x14ac:dyDescent="0.35">
      <c r="A96" s="12" t="str">
        <f>I96&amp;R96</f>
        <v>CoreyManny</v>
      </c>
      <c r="B96" s="11">
        <v>92</v>
      </c>
      <c r="C96" s="11" t="s">
        <v>133</v>
      </c>
      <c r="D96" s="24">
        <v>42721</v>
      </c>
      <c r="E96" s="11" t="s">
        <v>54</v>
      </c>
      <c r="F96" s="23">
        <v>0.68055555555555547</v>
      </c>
      <c r="G96" s="7" t="s">
        <v>8</v>
      </c>
      <c r="H96" s="7" t="s">
        <v>11</v>
      </c>
      <c r="I96" s="7" t="s">
        <v>49</v>
      </c>
      <c r="J96" s="7" t="s">
        <v>50</v>
      </c>
      <c r="K96" s="7" t="s">
        <v>14</v>
      </c>
      <c r="L96" s="29" t="s">
        <v>57</v>
      </c>
      <c r="M96" s="29">
        <v>5</v>
      </c>
      <c r="N96" s="29">
        <v>11</v>
      </c>
      <c r="O96" s="28" t="s">
        <v>124</v>
      </c>
      <c r="P96" s="5" t="s">
        <v>14</v>
      </c>
      <c r="Q96" s="5" t="s">
        <v>27</v>
      </c>
      <c r="R96" s="5" t="s">
        <v>28</v>
      </c>
      <c r="S96" s="21" t="s">
        <v>11</v>
      </c>
      <c r="T96" s="27"/>
      <c r="U96" s="27"/>
      <c r="V96" s="13" t="str">
        <f>IF(M96&lt;&gt;"",IF(M96="F","L",IF(N96="F","W",IF(M96&gt;N96,"W",IF(M96=N96,"T","L")))),"")</f>
        <v>L</v>
      </c>
    </row>
    <row r="97" spans="1:22" s="26" customFormat="1" ht="15" customHeight="1" x14ac:dyDescent="0.35">
      <c r="A97" s="12" t="str">
        <f>I97&amp;R97</f>
        <v>FranciscoJohn Z</v>
      </c>
      <c r="B97" s="11">
        <v>93</v>
      </c>
      <c r="C97" s="11" t="s">
        <v>133</v>
      </c>
      <c r="D97" s="24">
        <v>42721</v>
      </c>
      <c r="E97" s="11" t="s">
        <v>54</v>
      </c>
      <c r="F97" s="23">
        <v>0.71527777777777768</v>
      </c>
      <c r="G97" s="17" t="s">
        <v>17</v>
      </c>
      <c r="H97" s="17" t="s">
        <v>66</v>
      </c>
      <c r="I97" s="17" t="s">
        <v>70</v>
      </c>
      <c r="J97" s="17" t="s">
        <v>38</v>
      </c>
      <c r="K97" s="17" t="s">
        <v>3</v>
      </c>
      <c r="L97" s="31" t="s">
        <v>69</v>
      </c>
      <c r="M97" s="31">
        <v>9</v>
      </c>
      <c r="N97" s="31">
        <v>6</v>
      </c>
      <c r="O97" s="30" t="s">
        <v>80</v>
      </c>
      <c r="P97" s="15" t="s">
        <v>3</v>
      </c>
      <c r="Q97" s="15" t="s">
        <v>79</v>
      </c>
      <c r="R97" s="15" t="s">
        <v>78</v>
      </c>
      <c r="S97" s="14" t="s">
        <v>66</v>
      </c>
      <c r="T97" s="27"/>
      <c r="U97" s="27"/>
      <c r="V97" s="13" t="str">
        <f>IF(M97&lt;&gt;"",IF(M97="F","L",IF(N97="F","W",IF(M97&gt;N97,"W",IF(M97=N97,"T","L")))),"")</f>
        <v>W</v>
      </c>
    </row>
    <row r="98" spans="1:22" s="26" customFormat="1" ht="15" customHeight="1" x14ac:dyDescent="0.35">
      <c r="A98" s="12" t="str">
        <f>I98&amp;R98</f>
        <v>RonMike S</v>
      </c>
      <c r="B98" s="11">
        <v>94</v>
      </c>
      <c r="C98" s="11" t="s">
        <v>133</v>
      </c>
      <c r="D98" s="24">
        <v>42721</v>
      </c>
      <c r="E98" s="11" t="s">
        <v>54</v>
      </c>
      <c r="F98" s="23">
        <v>0.71527777777777768</v>
      </c>
      <c r="G98" s="7" t="s">
        <v>8</v>
      </c>
      <c r="H98" s="7" t="s">
        <v>0</v>
      </c>
      <c r="I98" s="7" t="s">
        <v>62</v>
      </c>
      <c r="J98" s="7" t="s">
        <v>61</v>
      </c>
      <c r="K98" s="7" t="s">
        <v>3</v>
      </c>
      <c r="L98" s="29" t="s">
        <v>60</v>
      </c>
      <c r="M98" s="29">
        <v>7</v>
      </c>
      <c r="N98" s="29">
        <v>0</v>
      </c>
      <c r="O98" s="28" t="s">
        <v>56</v>
      </c>
      <c r="P98" s="5" t="s">
        <v>3</v>
      </c>
      <c r="Q98" s="5" t="s">
        <v>2</v>
      </c>
      <c r="R98" s="5" t="s">
        <v>1</v>
      </c>
      <c r="S98" s="21" t="s">
        <v>0</v>
      </c>
      <c r="T98" s="27"/>
      <c r="U98" s="27"/>
      <c r="V98" s="13" t="str">
        <f>IF(M98&lt;&gt;"",IF(M98="F","L",IF(N98="F","W",IF(M98&gt;N98,"W",IF(M98=N98,"T","L")))),"")</f>
        <v>W</v>
      </c>
    </row>
    <row r="99" spans="1:22" s="26" customFormat="1" ht="15" customHeight="1" x14ac:dyDescent="0.35">
      <c r="A99" s="12" t="str">
        <f>I99&amp;R99</f>
        <v>Greg WMike S</v>
      </c>
      <c r="B99" s="11">
        <v>95</v>
      </c>
      <c r="C99" s="11" t="s">
        <v>133</v>
      </c>
      <c r="D99" s="24">
        <v>42721</v>
      </c>
      <c r="E99" s="11" t="s">
        <v>54</v>
      </c>
      <c r="F99" s="23">
        <v>0.74999999999999989</v>
      </c>
      <c r="G99" s="17" t="s">
        <v>17</v>
      </c>
      <c r="H99" s="17" t="s">
        <v>0</v>
      </c>
      <c r="I99" s="17" t="s">
        <v>65</v>
      </c>
      <c r="J99" s="17" t="s">
        <v>31</v>
      </c>
      <c r="K99" s="17" t="s">
        <v>3</v>
      </c>
      <c r="L99" s="31" t="s">
        <v>64</v>
      </c>
      <c r="M99" s="31">
        <v>5</v>
      </c>
      <c r="N99" s="31">
        <v>11</v>
      </c>
      <c r="O99" s="30" t="s">
        <v>56</v>
      </c>
      <c r="P99" s="15" t="s">
        <v>3</v>
      </c>
      <c r="Q99" s="15" t="s">
        <v>2</v>
      </c>
      <c r="R99" s="15" t="s">
        <v>1</v>
      </c>
      <c r="S99" s="14" t="s">
        <v>0</v>
      </c>
      <c r="T99" s="27"/>
      <c r="U99" s="27"/>
      <c r="V99" s="13" t="str">
        <f>IF(M99&lt;&gt;"",IF(M99="F","L",IF(N99="F","W",IF(M99&gt;N99,"W",IF(M99=N99,"T","L")))),"")</f>
        <v>L</v>
      </c>
    </row>
    <row r="100" spans="1:22" s="26" customFormat="1" ht="15" customHeight="1" x14ac:dyDescent="0.35">
      <c r="A100" s="12" t="str">
        <f>I100&amp;R100</f>
        <v>DanMike S</v>
      </c>
      <c r="B100" s="11">
        <v>96</v>
      </c>
      <c r="C100" s="11" t="s">
        <v>133</v>
      </c>
      <c r="D100" s="24">
        <v>42721</v>
      </c>
      <c r="E100" s="11" t="s">
        <v>54</v>
      </c>
      <c r="F100" s="23">
        <v>0.74999999999999989</v>
      </c>
      <c r="G100" s="7" t="s">
        <v>8</v>
      </c>
      <c r="H100" s="7" t="s">
        <v>11</v>
      </c>
      <c r="I100" s="7" t="s">
        <v>53</v>
      </c>
      <c r="J100" s="7" t="s">
        <v>31</v>
      </c>
      <c r="K100" s="7" t="s">
        <v>14</v>
      </c>
      <c r="L100" s="29" t="s">
        <v>52</v>
      </c>
      <c r="M100" s="29">
        <v>5</v>
      </c>
      <c r="N100" s="29">
        <v>5</v>
      </c>
      <c r="O100" s="28" t="s">
        <v>16</v>
      </c>
      <c r="P100" s="5" t="s">
        <v>14</v>
      </c>
      <c r="Q100" s="5" t="s">
        <v>2</v>
      </c>
      <c r="R100" s="5" t="s">
        <v>1</v>
      </c>
      <c r="S100" s="21" t="s">
        <v>11</v>
      </c>
      <c r="T100" s="27"/>
      <c r="U100" s="27"/>
      <c r="V100" s="13" t="str">
        <f>IF(M100&lt;&gt;"",IF(M100="F","L",IF(N100="F","W",IF(M100&gt;N100,"W",IF(M100=N100,"T","L")))),"")</f>
        <v>T</v>
      </c>
    </row>
    <row r="101" spans="1:22" s="26" customFormat="1" ht="15" customHeight="1" x14ac:dyDescent="0.35">
      <c r="A101" s="12" t="str">
        <f>I101&amp;R101</f>
        <v>BrianMatt</v>
      </c>
      <c r="B101" s="11">
        <v>97</v>
      </c>
      <c r="C101" s="11" t="s">
        <v>133</v>
      </c>
      <c r="D101" s="24">
        <v>42721</v>
      </c>
      <c r="E101" s="11" t="s">
        <v>54</v>
      </c>
      <c r="F101" s="23">
        <v>0.7847222222222221</v>
      </c>
      <c r="G101" s="17" t="s">
        <v>17</v>
      </c>
      <c r="H101" s="17" t="s">
        <v>0</v>
      </c>
      <c r="I101" s="17" t="s">
        <v>120</v>
      </c>
      <c r="J101" s="17" t="s">
        <v>121</v>
      </c>
      <c r="K101" s="17" t="s">
        <v>3</v>
      </c>
      <c r="L101" s="31" t="s">
        <v>122</v>
      </c>
      <c r="M101" s="31">
        <v>1</v>
      </c>
      <c r="N101" s="31">
        <v>3</v>
      </c>
      <c r="O101" s="30" t="s">
        <v>5</v>
      </c>
      <c r="P101" s="15" t="s">
        <v>3</v>
      </c>
      <c r="Q101" s="15" t="s">
        <v>6</v>
      </c>
      <c r="R101" s="15" t="s">
        <v>7</v>
      </c>
      <c r="S101" s="14" t="s">
        <v>0</v>
      </c>
      <c r="T101" s="27"/>
      <c r="U101" s="27"/>
      <c r="V101" s="13" t="str">
        <f>IF(M101&lt;&gt;"",IF(M101="F","L",IF(N101="F","W",IF(M101&gt;N101,"W",IF(M101=N101,"T","L")))),"")</f>
        <v>L</v>
      </c>
    </row>
    <row r="102" spans="1:22" s="26" customFormat="1" ht="15" customHeight="1" x14ac:dyDescent="0.35">
      <c r="A102" s="12" t="str">
        <f>I102&amp;R102</f>
        <v>Mike SMike S</v>
      </c>
      <c r="B102" s="11">
        <v>98</v>
      </c>
      <c r="C102" s="11" t="s">
        <v>133</v>
      </c>
      <c r="D102" s="24">
        <v>42721</v>
      </c>
      <c r="E102" s="11" t="s">
        <v>54</v>
      </c>
      <c r="F102" s="23">
        <v>0.7847222222222221</v>
      </c>
      <c r="G102" s="7" t="s">
        <v>8</v>
      </c>
      <c r="H102" s="7" t="s">
        <v>0</v>
      </c>
      <c r="I102" s="7" t="s">
        <v>1</v>
      </c>
      <c r="J102" s="7" t="s">
        <v>2</v>
      </c>
      <c r="K102" s="7" t="s">
        <v>3</v>
      </c>
      <c r="L102" s="29" t="s">
        <v>58</v>
      </c>
      <c r="M102" s="29">
        <v>16</v>
      </c>
      <c r="N102" s="29">
        <v>4</v>
      </c>
      <c r="O102" s="28" t="s">
        <v>59</v>
      </c>
      <c r="P102" s="5" t="s">
        <v>3</v>
      </c>
      <c r="Q102" s="5" t="s">
        <v>2</v>
      </c>
      <c r="R102" s="5" t="s">
        <v>1</v>
      </c>
      <c r="S102" s="21" t="s">
        <v>0</v>
      </c>
      <c r="T102" s="27"/>
      <c r="U102" s="27"/>
      <c r="V102" s="13" t="str">
        <f>IF(M102&lt;&gt;"",IF(M102="F","L",IF(N102="F","W",IF(M102&gt;N102,"W",IF(M102=N102,"T","L")))),"")</f>
        <v>W</v>
      </c>
    </row>
    <row r="103" spans="1:22" s="26" customFormat="1" ht="15" customHeight="1" x14ac:dyDescent="0.35">
      <c r="A103" s="12" t="str">
        <f>I103&amp;R103</f>
        <v>Greg WMike S</v>
      </c>
      <c r="B103" s="11">
        <v>99</v>
      </c>
      <c r="C103" s="11" t="s">
        <v>133</v>
      </c>
      <c r="D103" s="24">
        <v>42721</v>
      </c>
      <c r="E103" s="11" t="s">
        <v>54</v>
      </c>
      <c r="F103" s="23">
        <v>0.81944444444444431</v>
      </c>
      <c r="G103" s="17" t="s">
        <v>17</v>
      </c>
      <c r="H103" s="17" t="s">
        <v>0</v>
      </c>
      <c r="I103" s="17" t="s">
        <v>65</v>
      </c>
      <c r="J103" s="17" t="s">
        <v>31</v>
      </c>
      <c r="K103" s="17" t="s">
        <v>3</v>
      </c>
      <c r="L103" s="31" t="s">
        <v>64</v>
      </c>
      <c r="M103" s="31">
        <v>3</v>
      </c>
      <c r="N103" s="31">
        <v>16</v>
      </c>
      <c r="O103" s="30" t="s">
        <v>63</v>
      </c>
      <c r="P103" s="15" t="s">
        <v>3</v>
      </c>
      <c r="Q103" s="15" t="s">
        <v>2</v>
      </c>
      <c r="R103" s="15" t="s">
        <v>1</v>
      </c>
      <c r="S103" s="14" t="s">
        <v>0</v>
      </c>
      <c r="T103" s="27"/>
      <c r="U103" s="27"/>
      <c r="V103" s="13" t="str">
        <f>IF(M103&lt;&gt;"",IF(M103="F","L",IF(N103="F","W",IF(M103&gt;N103,"W",IF(M103=N103,"T","L")))),"")</f>
        <v>L</v>
      </c>
    </row>
    <row r="104" spans="1:22" s="26" customFormat="1" ht="15" customHeight="1" x14ac:dyDescent="0.35">
      <c r="A104" s="12" t="str">
        <f>I104&amp;R104</f>
        <v>MattMike S</v>
      </c>
      <c r="B104" s="11">
        <v>100</v>
      </c>
      <c r="C104" s="11" t="s">
        <v>133</v>
      </c>
      <c r="D104" s="24">
        <v>42721</v>
      </c>
      <c r="E104" s="11" t="s">
        <v>54</v>
      </c>
      <c r="F104" s="23">
        <v>0.81944444444444431</v>
      </c>
      <c r="G104" s="7" t="s">
        <v>8</v>
      </c>
      <c r="H104" s="7" t="s">
        <v>0</v>
      </c>
      <c r="I104" s="7" t="s">
        <v>7</v>
      </c>
      <c r="J104" s="7" t="s">
        <v>6</v>
      </c>
      <c r="K104" s="7" t="s">
        <v>3</v>
      </c>
      <c r="L104" s="29" t="s">
        <v>5</v>
      </c>
      <c r="M104" s="29">
        <v>4</v>
      </c>
      <c r="N104" s="29">
        <v>4</v>
      </c>
      <c r="O104" s="28" t="s">
        <v>59</v>
      </c>
      <c r="P104" s="5" t="s">
        <v>3</v>
      </c>
      <c r="Q104" s="5" t="s">
        <v>2</v>
      </c>
      <c r="R104" s="5" t="s">
        <v>1</v>
      </c>
      <c r="S104" s="21" t="s">
        <v>0</v>
      </c>
      <c r="T104" s="27"/>
      <c r="U104" s="27"/>
      <c r="V104" s="13" t="str">
        <f>IF(M104&lt;&gt;"",IF(M104="F","L",IF(N104="F","W",IF(M104&gt;N104,"W",IF(M104=N104,"T","L")))),"")</f>
        <v>T</v>
      </c>
    </row>
    <row r="105" spans="1:22" s="26" customFormat="1" ht="15" customHeight="1" x14ac:dyDescent="0.35">
      <c r="A105" s="12" t="str">
        <f>I105&amp;R105</f>
        <v>Mike SGandalf</v>
      </c>
      <c r="B105" s="11">
        <v>101</v>
      </c>
      <c r="C105" s="11" t="s">
        <v>133</v>
      </c>
      <c r="D105" s="24">
        <v>42721</v>
      </c>
      <c r="E105" s="11" t="s">
        <v>54</v>
      </c>
      <c r="F105" s="23">
        <v>0.85416666666666652</v>
      </c>
      <c r="G105" s="17" t="s">
        <v>17</v>
      </c>
      <c r="H105" s="17" t="s">
        <v>21</v>
      </c>
      <c r="I105" s="17" t="s">
        <v>1</v>
      </c>
      <c r="J105" s="17" t="s">
        <v>2</v>
      </c>
      <c r="K105" s="17" t="s">
        <v>14</v>
      </c>
      <c r="L105" s="31" t="s">
        <v>118</v>
      </c>
      <c r="M105" s="31">
        <v>14</v>
      </c>
      <c r="N105" s="31">
        <v>5</v>
      </c>
      <c r="O105" s="30" t="s">
        <v>74</v>
      </c>
      <c r="P105" s="15" t="s">
        <v>14</v>
      </c>
      <c r="Q105" s="15" t="s">
        <v>75</v>
      </c>
      <c r="R105" s="15" t="s">
        <v>76</v>
      </c>
      <c r="S105" s="14" t="s">
        <v>21</v>
      </c>
      <c r="T105" s="27"/>
      <c r="U105" s="27"/>
      <c r="V105" s="13" t="str">
        <f>IF(M105&lt;&gt;"",IF(M105="F","L",IF(N105="F","W",IF(M105&gt;N105,"W",IF(M105=N105,"T","L")))),"")</f>
        <v>W</v>
      </c>
    </row>
    <row r="106" spans="1:22" s="26" customFormat="1" ht="15" customHeight="1" x14ac:dyDescent="0.35">
      <c r="A106" s="12" t="str">
        <f>I106&amp;R106</f>
        <v>MannyOscar</v>
      </c>
      <c r="B106" s="11">
        <v>102</v>
      </c>
      <c r="C106" s="11" t="s">
        <v>133</v>
      </c>
      <c r="D106" s="24">
        <v>42721</v>
      </c>
      <c r="E106" s="11" t="s">
        <v>54</v>
      </c>
      <c r="F106" s="23">
        <v>0.85416666666666652</v>
      </c>
      <c r="G106" s="7" t="s">
        <v>8</v>
      </c>
      <c r="H106" s="7" t="s">
        <v>21</v>
      </c>
      <c r="I106" s="7" t="s">
        <v>28</v>
      </c>
      <c r="J106" s="7" t="s">
        <v>27</v>
      </c>
      <c r="K106" s="7" t="s">
        <v>14</v>
      </c>
      <c r="L106" s="29" t="s">
        <v>26</v>
      </c>
      <c r="M106" s="29" t="s">
        <v>25</v>
      </c>
      <c r="N106" s="29"/>
      <c r="O106" s="28" t="s">
        <v>24</v>
      </c>
      <c r="P106" s="5" t="s">
        <v>14</v>
      </c>
      <c r="Q106" s="5" t="s">
        <v>23</v>
      </c>
      <c r="R106" s="5" t="s">
        <v>22</v>
      </c>
      <c r="S106" s="21" t="s">
        <v>21</v>
      </c>
      <c r="T106" s="27"/>
      <c r="U106" s="27" t="s">
        <v>134</v>
      </c>
      <c r="V106" s="13" t="str">
        <f>IF(M106&lt;&gt;"",IF(M106="F","L",IF(N106="F","W",IF(M106&gt;N106,"W",IF(M106=N106,"T","L")))),"")</f>
        <v>L</v>
      </c>
    </row>
    <row r="107" spans="1:22" s="26" customFormat="1" ht="15" customHeight="1" x14ac:dyDescent="0.35">
      <c r="A107" s="12" t="str">
        <f>I107&amp;R107</f>
        <v>GandalfOscar</v>
      </c>
      <c r="B107" s="11">
        <v>103</v>
      </c>
      <c r="C107" s="11" t="s">
        <v>133</v>
      </c>
      <c r="D107" s="24">
        <v>42721</v>
      </c>
      <c r="E107" s="11" t="s">
        <v>54</v>
      </c>
      <c r="F107" s="23">
        <v>0.88888888888888873</v>
      </c>
      <c r="G107" s="17" t="s">
        <v>17</v>
      </c>
      <c r="H107" s="17" t="s">
        <v>21</v>
      </c>
      <c r="I107" s="17" t="s">
        <v>76</v>
      </c>
      <c r="J107" s="17" t="s">
        <v>75</v>
      </c>
      <c r="K107" s="17" t="s">
        <v>14</v>
      </c>
      <c r="L107" s="31" t="s">
        <v>74</v>
      </c>
      <c r="M107" s="31">
        <v>5</v>
      </c>
      <c r="N107" s="31">
        <v>14</v>
      </c>
      <c r="O107" s="30" t="s">
        <v>24</v>
      </c>
      <c r="P107" s="15" t="s">
        <v>14</v>
      </c>
      <c r="Q107" s="15" t="s">
        <v>23</v>
      </c>
      <c r="R107" s="15" t="s">
        <v>22</v>
      </c>
      <c r="S107" s="14" t="s">
        <v>21</v>
      </c>
      <c r="T107" s="27"/>
      <c r="U107" s="27" t="s">
        <v>135</v>
      </c>
      <c r="V107" s="13" t="str">
        <f>IF(M107&lt;&gt;"",IF(M107="F","L",IF(N107="F","W",IF(M107&gt;N107,"W",IF(M107=N107,"T","L")))),"")</f>
        <v>L</v>
      </c>
    </row>
    <row r="108" spans="1:22" s="26" customFormat="1" ht="15" customHeight="1" x14ac:dyDescent="0.35">
      <c r="A108" s="12" t="str">
        <f>I108&amp;R108</f>
        <v>MannyManny</v>
      </c>
      <c r="B108" s="11">
        <v>104</v>
      </c>
      <c r="C108" s="11" t="s">
        <v>133</v>
      </c>
      <c r="D108" s="24">
        <v>42721</v>
      </c>
      <c r="E108" s="11" t="s">
        <v>54</v>
      </c>
      <c r="F108" s="23">
        <v>0.88888888888888873</v>
      </c>
      <c r="G108" s="7" t="s">
        <v>8</v>
      </c>
      <c r="H108" s="7" t="s">
        <v>21</v>
      </c>
      <c r="I108" s="7" t="s">
        <v>28</v>
      </c>
      <c r="J108" s="7" t="s">
        <v>27</v>
      </c>
      <c r="K108" s="7" t="s">
        <v>14</v>
      </c>
      <c r="L108" s="29" t="s">
        <v>26</v>
      </c>
      <c r="M108" s="29" t="s">
        <v>25</v>
      </c>
      <c r="N108" s="29"/>
      <c r="O108" s="28" t="s">
        <v>116</v>
      </c>
      <c r="P108" s="5" t="s">
        <v>14</v>
      </c>
      <c r="Q108" s="5" t="s">
        <v>27</v>
      </c>
      <c r="R108" s="5" t="s">
        <v>28</v>
      </c>
      <c r="S108" s="21" t="s">
        <v>21</v>
      </c>
      <c r="T108" s="27"/>
      <c r="U108" s="27" t="s">
        <v>134</v>
      </c>
      <c r="V108" s="13" t="str">
        <f>IF(M108&lt;&gt;"",IF(M108="F","L",IF(N108="F","W",IF(M108&gt;N108,"W",IF(M108=N108,"T","L")))),"")</f>
        <v>L</v>
      </c>
    </row>
    <row r="109" spans="1:22" s="26" customFormat="1" ht="15" customHeight="1" x14ac:dyDescent="0.35">
      <c r="A109" s="12" t="str">
        <f>I109&amp;R109</f>
        <v>AlexNuria</v>
      </c>
      <c r="B109" s="11">
        <v>105</v>
      </c>
      <c r="C109" s="11" t="s">
        <v>133</v>
      </c>
      <c r="D109" s="20">
        <v>42722</v>
      </c>
      <c r="E109" s="19" t="s">
        <v>18</v>
      </c>
      <c r="F109" s="18">
        <v>0.54166666666666663</v>
      </c>
      <c r="G109" s="17" t="s">
        <v>17</v>
      </c>
      <c r="H109" s="17" t="s">
        <v>29</v>
      </c>
      <c r="I109" s="17" t="s">
        <v>35</v>
      </c>
      <c r="J109" s="17" t="s">
        <v>34</v>
      </c>
      <c r="K109" s="17" t="s">
        <v>14</v>
      </c>
      <c r="L109" s="31" t="s">
        <v>33</v>
      </c>
      <c r="M109" s="31">
        <v>1</v>
      </c>
      <c r="N109" s="31">
        <v>11</v>
      </c>
      <c r="O109" s="30" t="s">
        <v>37</v>
      </c>
      <c r="P109" s="15" t="s">
        <v>14</v>
      </c>
      <c r="Q109" s="15" t="s">
        <v>38</v>
      </c>
      <c r="R109" s="15" t="s">
        <v>39</v>
      </c>
      <c r="S109" s="14" t="s">
        <v>29</v>
      </c>
      <c r="T109" s="27"/>
      <c r="U109" s="27"/>
      <c r="V109" s="13" t="str">
        <f>IF(M109&lt;&gt;"",IF(M109="F","L",IF(N109="F","W",IF(M109&gt;N109,"W",IF(M109=N109,"T","L")))),"")</f>
        <v>L</v>
      </c>
    </row>
    <row r="110" spans="1:22" s="26" customFormat="1" ht="15" customHeight="1" x14ac:dyDescent="0.35">
      <c r="A110" s="12" t="str">
        <f>I110&amp;R110</f>
        <v>MauricioAlex</v>
      </c>
      <c r="B110" s="11">
        <v>106</v>
      </c>
      <c r="C110" s="11" t="s">
        <v>133</v>
      </c>
      <c r="D110" s="20">
        <v>42722</v>
      </c>
      <c r="E110" s="19" t="s">
        <v>18</v>
      </c>
      <c r="F110" s="18">
        <v>0.54166666666666663</v>
      </c>
      <c r="G110" s="7" t="s">
        <v>8</v>
      </c>
      <c r="H110" s="7" t="s">
        <v>29</v>
      </c>
      <c r="I110" s="7" t="s">
        <v>40</v>
      </c>
      <c r="J110" s="7" t="s">
        <v>31</v>
      </c>
      <c r="K110" s="7" t="s">
        <v>14</v>
      </c>
      <c r="L110" s="29" t="s">
        <v>41</v>
      </c>
      <c r="M110" s="29">
        <v>9</v>
      </c>
      <c r="N110" s="29">
        <v>3</v>
      </c>
      <c r="O110" s="28" t="s">
        <v>47</v>
      </c>
      <c r="P110" s="5" t="s">
        <v>14</v>
      </c>
      <c r="Q110" s="5" t="s">
        <v>34</v>
      </c>
      <c r="R110" s="5" t="s">
        <v>35</v>
      </c>
      <c r="S110" s="21" t="s">
        <v>29</v>
      </c>
      <c r="T110" s="27"/>
      <c r="U110" s="27"/>
      <c r="V110" s="13" t="str">
        <f>IF(M110&lt;&gt;"",IF(M110="F","L",IF(N110="F","W",IF(M110&gt;N110,"W",IF(M110=N110,"T","L")))),"")</f>
        <v>W</v>
      </c>
    </row>
    <row r="111" spans="1:22" s="26" customFormat="1" ht="15" customHeight="1" x14ac:dyDescent="0.35">
      <c r="A111" s="12" t="str">
        <f>I111&amp;R111</f>
        <v>ColonAlex</v>
      </c>
      <c r="B111" s="11">
        <v>107</v>
      </c>
      <c r="C111" s="11" t="s">
        <v>133</v>
      </c>
      <c r="D111" s="20">
        <v>42722</v>
      </c>
      <c r="E111" s="19" t="s">
        <v>18</v>
      </c>
      <c r="F111" s="18">
        <v>0.57638888888888884</v>
      </c>
      <c r="G111" s="17" t="s">
        <v>17</v>
      </c>
      <c r="H111" s="17" t="s">
        <v>29</v>
      </c>
      <c r="I111" s="17" t="s">
        <v>43</v>
      </c>
      <c r="J111" s="17" t="s">
        <v>38</v>
      </c>
      <c r="K111" s="17" t="s">
        <v>14</v>
      </c>
      <c r="L111" s="31" t="s">
        <v>42</v>
      </c>
      <c r="M111" s="31">
        <v>7</v>
      </c>
      <c r="N111" s="31">
        <v>2</v>
      </c>
      <c r="O111" s="30" t="s">
        <v>36</v>
      </c>
      <c r="P111" s="15" t="s">
        <v>14</v>
      </c>
      <c r="Q111" s="15" t="s">
        <v>34</v>
      </c>
      <c r="R111" s="15" t="s">
        <v>35</v>
      </c>
      <c r="S111" s="14" t="s">
        <v>29</v>
      </c>
      <c r="T111" s="27"/>
      <c r="U111" s="27"/>
      <c r="V111" s="13" t="str">
        <f>IF(M111&lt;&gt;"",IF(M111="F","L",IF(N111="F","W",IF(M111&gt;N111,"W",IF(M111=N111,"T","L")))),"")</f>
        <v>W</v>
      </c>
    </row>
    <row r="112" spans="1:22" s="26" customFormat="1" ht="15" customHeight="1" x14ac:dyDescent="0.35">
      <c r="A112" s="12" t="str">
        <f>I112&amp;R112</f>
        <v>NuriaAlex</v>
      </c>
      <c r="B112" s="11">
        <v>108</v>
      </c>
      <c r="C112" s="11" t="s">
        <v>133</v>
      </c>
      <c r="D112" s="20">
        <v>42722</v>
      </c>
      <c r="E112" s="19" t="s">
        <v>18</v>
      </c>
      <c r="F112" s="18">
        <v>0.57638888888888884</v>
      </c>
      <c r="G112" s="7" t="s">
        <v>8</v>
      </c>
      <c r="H112" s="7" t="s">
        <v>29</v>
      </c>
      <c r="I112" s="7" t="s">
        <v>39</v>
      </c>
      <c r="J112" s="7" t="s">
        <v>38</v>
      </c>
      <c r="K112" s="7" t="s">
        <v>14</v>
      </c>
      <c r="L112" s="29" t="s">
        <v>37</v>
      </c>
      <c r="M112" s="29">
        <v>4</v>
      </c>
      <c r="N112" s="29">
        <v>4</v>
      </c>
      <c r="O112" s="28" t="s">
        <v>47</v>
      </c>
      <c r="P112" s="5" t="s">
        <v>14</v>
      </c>
      <c r="Q112" s="5" t="s">
        <v>34</v>
      </c>
      <c r="R112" s="5" t="s">
        <v>35</v>
      </c>
      <c r="S112" s="21" t="s">
        <v>29</v>
      </c>
      <c r="T112" s="27"/>
      <c r="U112" s="27"/>
      <c r="V112" s="13" t="str">
        <f>IF(M112&lt;&gt;"",IF(M112="F","L",IF(N112="F","W",IF(M112&gt;N112,"W",IF(M112=N112,"T","L")))),"")</f>
        <v>T</v>
      </c>
    </row>
    <row r="113" spans="1:22" s="26" customFormat="1" ht="15" customHeight="1" x14ac:dyDescent="0.35">
      <c r="A113" s="12" t="str">
        <f>I113&amp;R113</f>
        <v>Mike SManny</v>
      </c>
      <c r="B113" s="11">
        <v>109</v>
      </c>
      <c r="C113" s="11" t="s">
        <v>133</v>
      </c>
      <c r="D113" s="20">
        <v>42722</v>
      </c>
      <c r="E113" s="19" t="s">
        <v>18</v>
      </c>
      <c r="F113" s="18">
        <v>0.61111111111111105</v>
      </c>
      <c r="G113" s="17" t="s">
        <v>17</v>
      </c>
      <c r="H113" s="17" t="s">
        <v>21</v>
      </c>
      <c r="I113" s="17" t="s">
        <v>1</v>
      </c>
      <c r="J113" s="17" t="s">
        <v>2</v>
      </c>
      <c r="K113" s="17" t="s">
        <v>14</v>
      </c>
      <c r="L113" s="31" t="s">
        <v>118</v>
      </c>
      <c r="M113" s="31">
        <v>17</v>
      </c>
      <c r="N113" s="31">
        <v>11</v>
      </c>
      <c r="O113" s="30" t="s">
        <v>116</v>
      </c>
      <c r="P113" s="15" t="s">
        <v>14</v>
      </c>
      <c r="Q113" s="15" t="s">
        <v>27</v>
      </c>
      <c r="R113" s="15" t="s">
        <v>28</v>
      </c>
      <c r="S113" s="14" t="s">
        <v>21</v>
      </c>
      <c r="T113" s="27"/>
      <c r="U113" s="27"/>
      <c r="V113" s="13" t="str">
        <f>IF(M113&lt;&gt;"",IF(M113="F","L",IF(N113="F","W",IF(M113&gt;N113,"W",IF(M113=N113,"T","L")))),"")</f>
        <v>W</v>
      </c>
    </row>
    <row r="114" spans="1:22" s="26" customFormat="1" ht="15" customHeight="1" x14ac:dyDescent="0.35">
      <c r="A114" s="12" t="str">
        <f>I114&amp;R114</f>
        <v>Mike SManny</v>
      </c>
      <c r="B114" s="11">
        <v>110</v>
      </c>
      <c r="C114" s="11" t="s">
        <v>133</v>
      </c>
      <c r="D114" s="20">
        <v>42722</v>
      </c>
      <c r="E114" s="19" t="s">
        <v>18</v>
      </c>
      <c r="F114" s="18">
        <v>0.64583333333333326</v>
      </c>
      <c r="G114" s="17" t="s">
        <v>17</v>
      </c>
      <c r="H114" s="17" t="s">
        <v>21</v>
      </c>
      <c r="I114" s="17" t="s">
        <v>1</v>
      </c>
      <c r="J114" s="17" t="s">
        <v>2</v>
      </c>
      <c r="K114" s="17" t="s">
        <v>14</v>
      </c>
      <c r="L114" s="31" t="s">
        <v>119</v>
      </c>
      <c r="M114" s="31">
        <v>5</v>
      </c>
      <c r="N114" s="31">
        <v>9</v>
      </c>
      <c r="O114" s="30" t="s">
        <v>116</v>
      </c>
      <c r="P114" s="15" t="s">
        <v>14</v>
      </c>
      <c r="Q114" s="15" t="s">
        <v>27</v>
      </c>
      <c r="R114" s="15" t="s">
        <v>28</v>
      </c>
      <c r="S114" s="14" t="s">
        <v>21</v>
      </c>
      <c r="T114" s="27"/>
      <c r="U114" s="27"/>
      <c r="V114" s="13" t="str">
        <f>IF(M114&lt;&gt;"",IF(M114="F","L",IF(N114="F","W",IF(M114&gt;N114,"W",IF(M114=N114,"T","L")))),"")</f>
        <v>L</v>
      </c>
    </row>
    <row r="115" spans="1:22" s="26" customFormat="1" ht="15" customHeight="1" x14ac:dyDescent="0.35">
      <c r="A115" s="12" t="str">
        <f>I115&amp;R115</f>
        <v>AlexAlex</v>
      </c>
      <c r="B115" s="11">
        <v>111</v>
      </c>
      <c r="C115" s="11" t="s">
        <v>132</v>
      </c>
      <c r="D115" s="24">
        <v>42728</v>
      </c>
      <c r="E115" s="11" t="s">
        <v>54</v>
      </c>
      <c r="F115" s="23">
        <v>0.375</v>
      </c>
      <c r="G115" s="17" t="s">
        <v>17</v>
      </c>
      <c r="H115" s="17" t="s">
        <v>29</v>
      </c>
      <c r="I115" s="17" t="s">
        <v>35</v>
      </c>
      <c r="J115" s="17" t="s">
        <v>34</v>
      </c>
      <c r="K115" s="17" t="s">
        <v>14</v>
      </c>
      <c r="L115" s="31" t="s">
        <v>46</v>
      </c>
      <c r="M115" s="31">
        <v>5</v>
      </c>
      <c r="N115" s="31">
        <v>3</v>
      </c>
      <c r="O115" s="30" t="s">
        <v>36</v>
      </c>
      <c r="P115" s="15" t="s">
        <v>14</v>
      </c>
      <c r="Q115" s="15" t="s">
        <v>34</v>
      </c>
      <c r="R115" s="15" t="s">
        <v>35</v>
      </c>
      <c r="S115" s="14" t="s">
        <v>29</v>
      </c>
      <c r="T115" s="27"/>
      <c r="U115" s="27"/>
      <c r="V115" s="13" t="str">
        <f>IF(M115&lt;&gt;"",IF(M115="F","L",IF(N115="F","W",IF(M115&gt;N115,"W",IF(M115=N115,"T","L")))),"")</f>
        <v>W</v>
      </c>
    </row>
    <row r="116" spans="1:22" s="26" customFormat="1" ht="15" customHeight="1" x14ac:dyDescent="0.35">
      <c r="A116" s="12" t="str">
        <f>I116&amp;R116</f>
        <v>JoseChris B</v>
      </c>
      <c r="B116" s="11">
        <v>112</v>
      </c>
      <c r="C116" s="11" t="s">
        <v>132</v>
      </c>
      <c r="D116" s="24">
        <v>42728</v>
      </c>
      <c r="E116" s="11" t="s">
        <v>54</v>
      </c>
      <c r="F116" s="23">
        <v>0.375</v>
      </c>
      <c r="G116" s="7" t="s">
        <v>8</v>
      </c>
      <c r="H116" s="7" t="s">
        <v>100</v>
      </c>
      <c r="I116" s="7" t="s">
        <v>105</v>
      </c>
      <c r="J116" s="7" t="s">
        <v>104</v>
      </c>
      <c r="K116" s="7" t="s">
        <v>14</v>
      </c>
      <c r="L116" s="29" t="s">
        <v>108</v>
      </c>
      <c r="M116" s="29">
        <v>13</v>
      </c>
      <c r="N116" s="29">
        <v>3</v>
      </c>
      <c r="O116" s="28" t="s">
        <v>111</v>
      </c>
      <c r="P116" s="5" t="s">
        <v>14</v>
      </c>
      <c r="Q116" s="5" t="s">
        <v>31</v>
      </c>
      <c r="R116" s="5" t="s">
        <v>101</v>
      </c>
      <c r="S116" s="21" t="s">
        <v>100</v>
      </c>
      <c r="T116" s="27"/>
      <c r="U116" s="27"/>
      <c r="V116" s="13" t="str">
        <f>IF(M116&lt;&gt;"",IF(M116="F","L",IF(N116="F","W",IF(M116&gt;N116,"W",IF(M116=N116,"T","L")))),"")</f>
        <v>W</v>
      </c>
    </row>
    <row r="117" spans="1:22" s="26" customFormat="1" ht="15" customHeight="1" x14ac:dyDescent="0.35">
      <c r="A117" s="12" t="str">
        <f>I117&amp;R117</f>
        <v>AlexMauricio</v>
      </c>
      <c r="B117" s="11">
        <v>113</v>
      </c>
      <c r="C117" s="11" t="s">
        <v>132</v>
      </c>
      <c r="D117" s="24">
        <v>42728</v>
      </c>
      <c r="E117" s="11" t="s">
        <v>54</v>
      </c>
      <c r="F117" s="23">
        <v>0.40972222222222221</v>
      </c>
      <c r="G117" s="17" t="s">
        <v>17</v>
      </c>
      <c r="H117" s="17" t="s">
        <v>29</v>
      </c>
      <c r="I117" s="17" t="s">
        <v>35</v>
      </c>
      <c r="J117" s="17" t="s">
        <v>34</v>
      </c>
      <c r="K117" s="17" t="s">
        <v>14</v>
      </c>
      <c r="L117" s="31" t="s">
        <v>33</v>
      </c>
      <c r="M117" s="31">
        <v>3</v>
      </c>
      <c r="N117" s="31">
        <v>19</v>
      </c>
      <c r="O117" s="30" t="s">
        <v>41</v>
      </c>
      <c r="P117" s="15" t="s">
        <v>14</v>
      </c>
      <c r="Q117" s="15" t="s">
        <v>31</v>
      </c>
      <c r="R117" s="15" t="s">
        <v>40</v>
      </c>
      <c r="S117" s="14" t="s">
        <v>29</v>
      </c>
      <c r="T117" s="27"/>
      <c r="U117" s="27"/>
      <c r="V117" s="13" t="str">
        <f>IF(M117&lt;&gt;"",IF(M117="F","L",IF(N117="F","W",IF(M117&gt;N117,"W",IF(M117=N117,"T","L")))),"")</f>
        <v>L</v>
      </c>
    </row>
    <row r="118" spans="1:22" s="26" customFormat="1" ht="15" customHeight="1" x14ac:dyDescent="0.35">
      <c r="A118" s="12" t="str">
        <f>I118&amp;R118</f>
        <v>Chris BMike S</v>
      </c>
      <c r="B118" s="11">
        <v>114</v>
      </c>
      <c r="C118" s="11" t="s">
        <v>132</v>
      </c>
      <c r="D118" s="24">
        <v>42728</v>
      </c>
      <c r="E118" s="11" t="s">
        <v>54</v>
      </c>
      <c r="F118" s="23">
        <v>0.40972222222222221</v>
      </c>
      <c r="G118" s="7" t="s">
        <v>8</v>
      </c>
      <c r="H118" s="7" t="s">
        <v>100</v>
      </c>
      <c r="I118" s="7" t="s">
        <v>101</v>
      </c>
      <c r="J118" s="7" t="s">
        <v>31</v>
      </c>
      <c r="K118" s="7" t="s">
        <v>14</v>
      </c>
      <c r="L118" s="29" t="s">
        <v>102</v>
      </c>
      <c r="M118" s="29">
        <v>13</v>
      </c>
      <c r="N118" s="29">
        <v>3</v>
      </c>
      <c r="O118" s="28" t="s">
        <v>107</v>
      </c>
      <c r="P118" s="5" t="s">
        <v>106</v>
      </c>
      <c r="Q118" s="5" t="s">
        <v>2</v>
      </c>
      <c r="R118" s="5" t="s">
        <v>1</v>
      </c>
      <c r="S118" s="21" t="s">
        <v>100</v>
      </c>
      <c r="T118" s="27"/>
      <c r="U118" s="27"/>
      <c r="V118" s="13" t="str">
        <f>IF(M118&lt;&gt;"",IF(M118="F","L",IF(N118="F","W",IF(M118&gt;N118,"W",IF(M118=N118,"T","L")))),"")</f>
        <v>W</v>
      </c>
    </row>
    <row r="119" spans="1:22" s="26" customFormat="1" ht="15" customHeight="1" x14ac:dyDescent="0.35">
      <c r="A119" s="12" t="str">
        <f>I119&amp;R119</f>
        <v>JimTyler</v>
      </c>
      <c r="B119" s="11">
        <v>115</v>
      </c>
      <c r="C119" s="11" t="s">
        <v>132</v>
      </c>
      <c r="D119" s="24">
        <v>42728</v>
      </c>
      <c r="E119" s="11" t="s">
        <v>54</v>
      </c>
      <c r="F119" s="23">
        <v>0.44444444444444442</v>
      </c>
      <c r="G119" s="17" t="s">
        <v>17</v>
      </c>
      <c r="H119" s="17" t="s">
        <v>95</v>
      </c>
      <c r="I119" s="17" t="s">
        <v>110</v>
      </c>
      <c r="J119" s="17" t="s">
        <v>38</v>
      </c>
      <c r="K119" s="17" t="s">
        <v>14</v>
      </c>
      <c r="L119" s="31" t="s">
        <v>127</v>
      </c>
      <c r="M119" s="31">
        <v>5</v>
      </c>
      <c r="N119" s="31">
        <v>4</v>
      </c>
      <c r="O119" s="30" t="s">
        <v>97</v>
      </c>
      <c r="P119" s="15" t="s">
        <v>14</v>
      </c>
      <c r="Q119" s="15" t="s">
        <v>98</v>
      </c>
      <c r="R119" s="15" t="s">
        <v>99</v>
      </c>
      <c r="S119" s="14" t="s">
        <v>95</v>
      </c>
      <c r="T119" s="27"/>
      <c r="U119" s="27"/>
      <c r="V119" s="13" t="str">
        <f>IF(M119&lt;&gt;"",IF(M119="F","L",IF(N119="F","W",IF(M119&gt;N119,"W",IF(M119=N119,"T","L")))),"")</f>
        <v>W</v>
      </c>
    </row>
    <row r="120" spans="1:22" s="26" customFormat="1" ht="15" customHeight="1" x14ac:dyDescent="0.35">
      <c r="A120" s="12" t="str">
        <f>I120&amp;R120</f>
        <v>AndresAlex</v>
      </c>
      <c r="B120" s="11">
        <v>116</v>
      </c>
      <c r="C120" s="11" t="s">
        <v>132</v>
      </c>
      <c r="D120" s="24">
        <v>42728</v>
      </c>
      <c r="E120" s="11" t="s">
        <v>54</v>
      </c>
      <c r="F120" s="23">
        <v>0.44444444444444442</v>
      </c>
      <c r="G120" s="7" t="s">
        <v>8</v>
      </c>
      <c r="H120" s="7" t="s">
        <v>29</v>
      </c>
      <c r="I120" s="7" t="s">
        <v>114</v>
      </c>
      <c r="J120" s="7" t="s">
        <v>113</v>
      </c>
      <c r="K120" s="7" t="s">
        <v>106</v>
      </c>
      <c r="L120" s="29" t="s">
        <v>112</v>
      </c>
      <c r="M120" s="29">
        <v>9</v>
      </c>
      <c r="N120" s="29">
        <v>2</v>
      </c>
      <c r="O120" s="28" t="s">
        <v>47</v>
      </c>
      <c r="P120" s="5" t="s">
        <v>14</v>
      </c>
      <c r="Q120" s="5" t="s">
        <v>34</v>
      </c>
      <c r="R120" s="5" t="s">
        <v>35</v>
      </c>
      <c r="S120" s="21" t="s">
        <v>29</v>
      </c>
      <c r="T120" s="27"/>
      <c r="U120" s="27"/>
      <c r="V120" s="13" t="str">
        <f>IF(M120&lt;&gt;"",IF(M120="F","L",IF(N120="F","W",IF(M120&gt;N120,"W",IF(M120=N120,"T","L")))),"")</f>
        <v>W</v>
      </c>
    </row>
    <row r="121" spans="1:22" s="26" customFormat="1" ht="15" customHeight="1" x14ac:dyDescent="0.35">
      <c r="A121" s="12" t="str">
        <f>I121&amp;R121</f>
        <v>DanCorey</v>
      </c>
      <c r="B121" s="11">
        <v>117</v>
      </c>
      <c r="C121" s="11" t="s">
        <v>132</v>
      </c>
      <c r="D121" s="24">
        <v>42728</v>
      </c>
      <c r="E121" s="11" t="s">
        <v>54</v>
      </c>
      <c r="F121" s="23">
        <v>0.47916666666666663</v>
      </c>
      <c r="G121" s="17" t="s">
        <v>17</v>
      </c>
      <c r="H121" s="17" t="s">
        <v>11</v>
      </c>
      <c r="I121" s="17" t="s">
        <v>53</v>
      </c>
      <c r="J121" s="17" t="s">
        <v>31</v>
      </c>
      <c r="K121" s="17" t="s">
        <v>14</v>
      </c>
      <c r="L121" s="31" t="s">
        <v>52</v>
      </c>
      <c r="M121" s="31">
        <v>4</v>
      </c>
      <c r="N121" s="31">
        <v>9</v>
      </c>
      <c r="O121" s="30" t="s">
        <v>51</v>
      </c>
      <c r="P121" s="15" t="s">
        <v>14</v>
      </c>
      <c r="Q121" s="15" t="s">
        <v>50</v>
      </c>
      <c r="R121" s="15" t="s">
        <v>49</v>
      </c>
      <c r="S121" s="14" t="s">
        <v>11</v>
      </c>
      <c r="T121" s="27"/>
      <c r="U121" s="27"/>
      <c r="V121" s="13" t="str">
        <f>IF(M121&lt;&gt;"",IF(M121="F","L",IF(N121="F","W",IF(M121&gt;N121,"W",IF(M121=N121,"T","L")))),"")</f>
        <v>L</v>
      </c>
    </row>
    <row r="122" spans="1:22" s="26" customFormat="1" ht="15" customHeight="1" x14ac:dyDescent="0.35">
      <c r="A122" s="12" t="str">
        <f>I122&amp;R122</f>
        <v>JimGandalf</v>
      </c>
      <c r="B122" s="11">
        <v>118</v>
      </c>
      <c r="C122" s="11" t="s">
        <v>132</v>
      </c>
      <c r="D122" s="24">
        <v>42728</v>
      </c>
      <c r="E122" s="11" t="s">
        <v>54</v>
      </c>
      <c r="F122" s="23">
        <v>0.47916666666666663</v>
      </c>
      <c r="G122" s="7" t="s">
        <v>8</v>
      </c>
      <c r="H122" s="7" t="s">
        <v>95</v>
      </c>
      <c r="I122" s="7" t="s">
        <v>110</v>
      </c>
      <c r="J122" s="7" t="s">
        <v>38</v>
      </c>
      <c r="K122" s="7" t="s">
        <v>14</v>
      </c>
      <c r="L122" s="29" t="s">
        <v>109</v>
      </c>
      <c r="M122" s="29">
        <v>8</v>
      </c>
      <c r="N122" s="29">
        <v>6</v>
      </c>
      <c r="O122" s="28" t="s">
        <v>96</v>
      </c>
      <c r="P122" s="5" t="s">
        <v>14</v>
      </c>
      <c r="Q122" s="5" t="s">
        <v>75</v>
      </c>
      <c r="R122" s="5" t="s">
        <v>76</v>
      </c>
      <c r="S122" s="21" t="s">
        <v>95</v>
      </c>
      <c r="T122" s="27"/>
      <c r="U122" s="27"/>
      <c r="V122" s="13" t="str">
        <f>IF(M122&lt;&gt;"",IF(M122="F","L",IF(N122="F","W",IF(M122&gt;N122,"W",IF(M122=N122,"T","L")))),"")</f>
        <v>W</v>
      </c>
    </row>
    <row r="123" spans="1:22" s="26" customFormat="1" ht="15" customHeight="1" x14ac:dyDescent="0.35">
      <c r="A123" s="12" t="str">
        <f>I123&amp;R123</f>
        <v>Mike SRon</v>
      </c>
      <c r="B123" s="11">
        <v>119</v>
      </c>
      <c r="C123" s="11" t="s">
        <v>132</v>
      </c>
      <c r="D123" s="24">
        <v>42728</v>
      </c>
      <c r="E123" s="11" t="s">
        <v>54</v>
      </c>
      <c r="F123" s="23">
        <v>0.51388888888888884</v>
      </c>
      <c r="G123" s="17" t="s">
        <v>17</v>
      </c>
      <c r="H123" s="17" t="s">
        <v>21</v>
      </c>
      <c r="I123" s="17" t="s">
        <v>1</v>
      </c>
      <c r="J123" s="17" t="s">
        <v>2</v>
      </c>
      <c r="K123" s="17" t="s">
        <v>14</v>
      </c>
      <c r="L123" s="31" t="s">
        <v>119</v>
      </c>
      <c r="M123" s="31">
        <v>8</v>
      </c>
      <c r="N123" s="31">
        <v>7</v>
      </c>
      <c r="O123" s="30" t="s">
        <v>117</v>
      </c>
      <c r="P123" s="15" t="s">
        <v>3</v>
      </c>
      <c r="Q123" s="15" t="s">
        <v>61</v>
      </c>
      <c r="R123" s="15" t="s">
        <v>62</v>
      </c>
      <c r="S123" s="14" t="s">
        <v>21</v>
      </c>
      <c r="T123" s="27"/>
      <c r="U123" s="27"/>
      <c r="V123" s="13" t="str">
        <f>IF(M123&lt;&gt;"",IF(M123="F","L",IF(N123="F","W",IF(M123&gt;N123,"W",IF(M123=N123,"T","L")))),"")</f>
        <v>W</v>
      </c>
    </row>
    <row r="124" spans="1:22" s="26" customFormat="1" ht="15" customHeight="1" x14ac:dyDescent="0.35">
      <c r="A124" s="12" t="str">
        <f>I124&amp;R124</f>
        <v>Dan WJohn Z</v>
      </c>
      <c r="B124" s="11">
        <v>120</v>
      </c>
      <c r="C124" s="11" t="s">
        <v>132</v>
      </c>
      <c r="D124" s="24">
        <v>42728</v>
      </c>
      <c r="E124" s="11" t="s">
        <v>54</v>
      </c>
      <c r="F124" s="23">
        <v>0.51388888888888884</v>
      </c>
      <c r="G124" s="7" t="s">
        <v>8</v>
      </c>
      <c r="H124" s="7" t="s">
        <v>66</v>
      </c>
      <c r="I124" s="7" t="s">
        <v>73</v>
      </c>
      <c r="J124" s="7" t="s">
        <v>72</v>
      </c>
      <c r="K124" s="7" t="s">
        <v>3</v>
      </c>
      <c r="L124" s="29" t="s">
        <v>71</v>
      </c>
      <c r="M124" s="29">
        <v>0</v>
      </c>
      <c r="N124" s="29">
        <v>5</v>
      </c>
      <c r="O124" s="28" t="s">
        <v>80</v>
      </c>
      <c r="P124" s="5" t="s">
        <v>3</v>
      </c>
      <c r="Q124" s="5" t="s">
        <v>79</v>
      </c>
      <c r="R124" s="5" t="s">
        <v>78</v>
      </c>
      <c r="S124" s="21" t="s">
        <v>66</v>
      </c>
      <c r="T124" s="27"/>
      <c r="U124" s="27"/>
      <c r="V124" s="13" t="str">
        <f>IF(M124&lt;&gt;"",IF(M124="F","L",IF(N124="F","W",IF(M124&gt;N124,"W",IF(M124=N124,"T","L")))),"")</f>
        <v>L</v>
      </c>
    </row>
    <row r="125" spans="1:22" s="26" customFormat="1" ht="15" customHeight="1" x14ac:dyDescent="0.35">
      <c r="A125" s="12" t="str">
        <f>I125&amp;R125</f>
        <v>Mike SOscar</v>
      </c>
      <c r="B125" s="11">
        <v>121</v>
      </c>
      <c r="C125" s="11" t="s">
        <v>132</v>
      </c>
      <c r="D125" s="24">
        <v>42728</v>
      </c>
      <c r="E125" s="11" t="s">
        <v>54</v>
      </c>
      <c r="F125" s="23">
        <v>0.54861111111111105</v>
      </c>
      <c r="G125" s="17" t="s">
        <v>17</v>
      </c>
      <c r="H125" s="17" t="s">
        <v>21</v>
      </c>
      <c r="I125" s="17" t="s">
        <v>1</v>
      </c>
      <c r="J125" s="17" t="s">
        <v>2</v>
      </c>
      <c r="K125" s="17" t="s">
        <v>14</v>
      </c>
      <c r="L125" s="31" t="s">
        <v>118</v>
      </c>
      <c r="M125" s="31">
        <v>3</v>
      </c>
      <c r="N125" s="31">
        <v>7</v>
      </c>
      <c r="O125" s="30" t="s">
        <v>24</v>
      </c>
      <c r="P125" s="15" t="s">
        <v>14</v>
      </c>
      <c r="Q125" s="15" t="s">
        <v>23</v>
      </c>
      <c r="R125" s="15" t="s">
        <v>22</v>
      </c>
      <c r="S125" s="14" t="s">
        <v>21</v>
      </c>
      <c r="T125" s="27"/>
      <c r="U125" s="27"/>
      <c r="V125" s="13" t="str">
        <f>IF(M125&lt;&gt;"",IF(M125="F","L",IF(N125="F","W",IF(M125&gt;N125,"W",IF(M125=N125,"T","L")))),"")</f>
        <v>L</v>
      </c>
    </row>
    <row r="126" spans="1:22" s="26" customFormat="1" ht="15" customHeight="1" x14ac:dyDescent="0.35">
      <c r="A126" s="12" t="str">
        <f>I126&amp;R126</f>
        <v>Mike SManny</v>
      </c>
      <c r="B126" s="11">
        <v>122</v>
      </c>
      <c r="C126" s="11" t="s">
        <v>132</v>
      </c>
      <c r="D126" s="24">
        <v>42728</v>
      </c>
      <c r="E126" s="11" t="s">
        <v>54</v>
      </c>
      <c r="F126" s="23">
        <v>0.54861111111111105</v>
      </c>
      <c r="G126" s="7" t="s">
        <v>8</v>
      </c>
      <c r="H126" s="7" t="s">
        <v>11</v>
      </c>
      <c r="I126" s="7" t="s">
        <v>1</v>
      </c>
      <c r="J126" s="7" t="s">
        <v>2</v>
      </c>
      <c r="K126" s="7" t="s">
        <v>14</v>
      </c>
      <c r="L126" s="29" t="s">
        <v>16</v>
      </c>
      <c r="M126" s="29">
        <v>4</v>
      </c>
      <c r="N126" s="29">
        <v>9</v>
      </c>
      <c r="O126" s="28" t="s">
        <v>124</v>
      </c>
      <c r="P126" s="5" t="s">
        <v>14</v>
      </c>
      <c r="Q126" s="5" t="s">
        <v>27</v>
      </c>
      <c r="R126" s="5" t="s">
        <v>28</v>
      </c>
      <c r="S126" s="21" t="s">
        <v>11</v>
      </c>
      <c r="T126" s="27"/>
      <c r="U126" s="27"/>
      <c r="V126" s="13" t="str">
        <f>IF(M126&lt;&gt;"",IF(M126="F","L",IF(N126="F","W",IF(M126&gt;N126,"W",IF(M126=N126,"T","L")))),"")</f>
        <v>L</v>
      </c>
    </row>
    <row r="127" spans="1:22" s="26" customFormat="1" ht="15" customHeight="1" x14ac:dyDescent="0.35">
      <c r="A127" s="12" t="str">
        <f>I127&amp;R127</f>
        <v>Mike SMike S</v>
      </c>
      <c r="B127" s="11">
        <v>123</v>
      </c>
      <c r="C127" s="11" t="s">
        <v>132</v>
      </c>
      <c r="D127" s="24">
        <v>42728</v>
      </c>
      <c r="E127" s="11" t="s">
        <v>54</v>
      </c>
      <c r="F127" s="23">
        <v>0.58333333333333326</v>
      </c>
      <c r="G127" s="7" t="s">
        <v>8</v>
      </c>
      <c r="H127" s="7" t="s">
        <v>0</v>
      </c>
      <c r="I127" s="7" t="s">
        <v>1</v>
      </c>
      <c r="J127" s="7" t="s">
        <v>2</v>
      </c>
      <c r="K127" s="7" t="s">
        <v>3</v>
      </c>
      <c r="L127" s="29" t="s">
        <v>63</v>
      </c>
      <c r="M127" s="29">
        <v>6</v>
      </c>
      <c r="N127" s="29">
        <v>5</v>
      </c>
      <c r="O127" s="28" t="s">
        <v>56</v>
      </c>
      <c r="P127" s="5" t="s">
        <v>3</v>
      </c>
      <c r="Q127" s="5" t="s">
        <v>2</v>
      </c>
      <c r="R127" s="5" t="s">
        <v>1</v>
      </c>
      <c r="S127" s="21" t="s">
        <v>0</v>
      </c>
      <c r="T127" s="27"/>
      <c r="U127" s="27"/>
      <c r="V127" s="13" t="str">
        <f>IF(M127&lt;&gt;"",IF(M127="F","L",IF(N127="F","W",IF(M127&gt;N127,"W",IF(M127=N127,"T","L")))),"")</f>
        <v>W</v>
      </c>
    </row>
    <row r="128" spans="1:22" s="26" customFormat="1" ht="15" customHeight="1" x14ac:dyDescent="0.35">
      <c r="A128" s="12" t="str">
        <f>I128&amp;R128</f>
        <v>JoseChris B</v>
      </c>
      <c r="B128" s="11">
        <v>124</v>
      </c>
      <c r="C128" s="11" t="s">
        <v>130</v>
      </c>
      <c r="D128" s="24">
        <v>42735</v>
      </c>
      <c r="E128" s="11" t="s">
        <v>54</v>
      </c>
      <c r="F128" s="23">
        <v>0.375</v>
      </c>
      <c r="G128" s="7" t="s">
        <v>8</v>
      </c>
      <c r="H128" s="7" t="s">
        <v>100</v>
      </c>
      <c r="I128" s="7" t="s">
        <v>105</v>
      </c>
      <c r="J128" s="7" t="s">
        <v>104</v>
      </c>
      <c r="K128" s="7" t="s">
        <v>14</v>
      </c>
      <c r="L128" s="29" t="s">
        <v>103</v>
      </c>
      <c r="M128" s="29">
        <v>8</v>
      </c>
      <c r="N128" s="29">
        <v>8</v>
      </c>
      <c r="O128" s="28" t="s">
        <v>111</v>
      </c>
      <c r="P128" s="5" t="s">
        <v>14</v>
      </c>
      <c r="Q128" s="5" t="s">
        <v>31</v>
      </c>
      <c r="R128" s="5" t="s">
        <v>101</v>
      </c>
      <c r="S128" s="21" t="s">
        <v>100</v>
      </c>
      <c r="T128" s="27"/>
      <c r="U128" s="27"/>
      <c r="V128" s="13" t="str">
        <f>IF(M128&lt;&gt;"",IF(M128="F","L",IF(N128="F","W",IF(M128&gt;N128,"W",IF(M128=N128,"T","L")))),"")</f>
        <v>T</v>
      </c>
    </row>
    <row r="129" spans="1:22" s="26" customFormat="1" ht="15" customHeight="1" x14ac:dyDescent="0.35">
      <c r="A129" s="12" t="str">
        <f>I129&amp;R129</f>
        <v>MauricioAlex</v>
      </c>
      <c r="B129" s="11">
        <v>125</v>
      </c>
      <c r="C129" s="11" t="s">
        <v>130</v>
      </c>
      <c r="D129" s="24">
        <v>42735</v>
      </c>
      <c r="E129" s="11" t="s">
        <v>54</v>
      </c>
      <c r="F129" s="23">
        <v>0.40972222222222221</v>
      </c>
      <c r="G129" s="17" t="s">
        <v>17</v>
      </c>
      <c r="H129" s="17" t="s">
        <v>29</v>
      </c>
      <c r="I129" s="17" t="s">
        <v>40</v>
      </c>
      <c r="J129" s="17" t="s">
        <v>31</v>
      </c>
      <c r="K129" s="17" t="s">
        <v>14</v>
      </c>
      <c r="L129" s="31" t="s">
        <v>41</v>
      </c>
      <c r="M129" s="31">
        <v>7</v>
      </c>
      <c r="N129" s="31">
        <v>4</v>
      </c>
      <c r="O129" s="30" t="s">
        <v>36</v>
      </c>
      <c r="P129" s="15" t="s">
        <v>14</v>
      </c>
      <c r="Q129" s="15" t="s">
        <v>34</v>
      </c>
      <c r="R129" s="15" t="s">
        <v>35</v>
      </c>
      <c r="S129" s="14" t="s">
        <v>29</v>
      </c>
      <c r="T129" s="27"/>
      <c r="U129" s="27"/>
      <c r="V129" s="13" t="str">
        <f>IF(M129&lt;&gt;"",IF(M129="F","L",IF(N129="F","W",IF(M129&gt;N129,"W",IF(M129=N129,"T","L")))),"")</f>
        <v>W</v>
      </c>
    </row>
    <row r="130" spans="1:22" s="26" customFormat="1" ht="15" customHeight="1" x14ac:dyDescent="0.35">
      <c r="A130" s="12" t="str">
        <f>I130&amp;R130</f>
        <v>JoseMike S</v>
      </c>
      <c r="B130" s="11">
        <v>126</v>
      </c>
      <c r="C130" s="11" t="s">
        <v>130</v>
      </c>
      <c r="D130" s="24">
        <v>42735</v>
      </c>
      <c r="E130" s="11" t="s">
        <v>54</v>
      </c>
      <c r="F130" s="23">
        <v>0.40972222222222221</v>
      </c>
      <c r="G130" s="7" t="s">
        <v>8</v>
      </c>
      <c r="H130" s="7" t="s">
        <v>100</v>
      </c>
      <c r="I130" s="7" t="s">
        <v>105</v>
      </c>
      <c r="J130" s="7" t="s">
        <v>104</v>
      </c>
      <c r="K130" s="7" t="s">
        <v>14</v>
      </c>
      <c r="L130" s="29" t="s">
        <v>108</v>
      </c>
      <c r="M130" s="29">
        <v>9</v>
      </c>
      <c r="N130" s="29">
        <v>6</v>
      </c>
      <c r="O130" s="28" t="s">
        <v>107</v>
      </c>
      <c r="P130" s="5" t="s">
        <v>106</v>
      </c>
      <c r="Q130" s="5" t="s">
        <v>2</v>
      </c>
      <c r="R130" s="5" t="s">
        <v>1</v>
      </c>
      <c r="S130" s="21" t="s">
        <v>100</v>
      </c>
      <c r="T130" s="27"/>
      <c r="U130" s="27"/>
      <c r="V130" s="13" t="str">
        <f>IF(M130&lt;&gt;"",IF(M130="F","L",IF(N130="F","W",IF(M130&gt;N130,"W",IF(M130=N130,"T","L")))),"")</f>
        <v>W</v>
      </c>
    </row>
    <row r="131" spans="1:22" s="26" customFormat="1" ht="15" customHeight="1" x14ac:dyDescent="0.35">
      <c r="A131" s="12" t="str">
        <f>I131&amp;R131</f>
        <v>Chris CJohn H</v>
      </c>
      <c r="B131" s="11">
        <v>127</v>
      </c>
      <c r="C131" s="11" t="s">
        <v>130</v>
      </c>
      <c r="D131" s="24">
        <v>42735</v>
      </c>
      <c r="E131" s="11" t="s">
        <v>54</v>
      </c>
      <c r="F131" s="23">
        <v>0.44444444444444442</v>
      </c>
      <c r="G131" s="17" t="s">
        <v>17</v>
      </c>
      <c r="H131" s="17" t="s">
        <v>84</v>
      </c>
      <c r="I131" s="17" t="s">
        <v>129</v>
      </c>
      <c r="J131" s="17" t="s">
        <v>31</v>
      </c>
      <c r="K131" s="17" t="s">
        <v>3</v>
      </c>
      <c r="L131" s="31" t="s">
        <v>128</v>
      </c>
      <c r="M131" s="31">
        <v>18</v>
      </c>
      <c r="N131" s="31">
        <v>2</v>
      </c>
      <c r="O131" s="30" t="s">
        <v>88</v>
      </c>
      <c r="P131" s="15" t="s">
        <v>3</v>
      </c>
      <c r="Q131" s="15" t="s">
        <v>89</v>
      </c>
      <c r="R131" s="15" t="s">
        <v>90</v>
      </c>
      <c r="S131" s="14" t="s">
        <v>84</v>
      </c>
      <c r="T131" s="27"/>
      <c r="U131" s="27"/>
      <c r="V131" s="13" t="str">
        <f>IF(M131&lt;&gt;"",IF(M131="F","L",IF(N131="F","W",IF(M131&gt;N131,"W",IF(M131=N131,"T","L")))),"")</f>
        <v>W</v>
      </c>
    </row>
    <row r="132" spans="1:22" s="26" customFormat="1" ht="15" customHeight="1" x14ac:dyDescent="0.35">
      <c r="A132" s="12" t="str">
        <f>I132&amp;R132</f>
        <v>AlexAndres</v>
      </c>
      <c r="B132" s="11">
        <v>128</v>
      </c>
      <c r="C132" s="11" t="s">
        <v>130</v>
      </c>
      <c r="D132" s="24">
        <v>42735</v>
      </c>
      <c r="E132" s="11" t="s">
        <v>54</v>
      </c>
      <c r="F132" s="23">
        <v>0.44444444444444442</v>
      </c>
      <c r="G132" s="7" t="s">
        <v>8</v>
      </c>
      <c r="H132" s="7" t="s">
        <v>29</v>
      </c>
      <c r="I132" s="7" t="s">
        <v>35</v>
      </c>
      <c r="J132" s="7" t="s">
        <v>34</v>
      </c>
      <c r="K132" s="7" t="s">
        <v>14</v>
      </c>
      <c r="L132" s="29" t="s">
        <v>33</v>
      </c>
      <c r="M132" s="29">
        <v>3</v>
      </c>
      <c r="N132" s="29">
        <v>3</v>
      </c>
      <c r="O132" s="28" t="s">
        <v>112</v>
      </c>
      <c r="P132" s="5" t="s">
        <v>106</v>
      </c>
      <c r="Q132" s="5" t="s">
        <v>113</v>
      </c>
      <c r="R132" s="5" t="s">
        <v>114</v>
      </c>
      <c r="S132" s="21" t="s">
        <v>29</v>
      </c>
      <c r="T132" s="27"/>
      <c r="U132" s="27"/>
      <c r="V132" s="13" t="str">
        <f>IF(M132&lt;&gt;"",IF(M132="F","L",IF(N132="F","W",IF(M132&gt;N132,"W",IF(M132=N132,"T","L")))),"")</f>
        <v>T</v>
      </c>
    </row>
    <row r="133" spans="1:22" s="26" customFormat="1" ht="15" customHeight="1" x14ac:dyDescent="0.35">
      <c r="A133" s="12" t="str">
        <f>I133&amp;R133</f>
        <v>JimTyler</v>
      </c>
      <c r="B133" s="11">
        <v>129</v>
      </c>
      <c r="C133" s="11" t="s">
        <v>130</v>
      </c>
      <c r="D133" s="24">
        <v>42735</v>
      </c>
      <c r="E133" s="11" t="s">
        <v>54</v>
      </c>
      <c r="F133" s="23">
        <v>0.47916666666666663</v>
      </c>
      <c r="G133" s="17" t="s">
        <v>17</v>
      </c>
      <c r="H133" s="17" t="s">
        <v>95</v>
      </c>
      <c r="I133" s="17" t="s">
        <v>110</v>
      </c>
      <c r="J133" s="17" t="s">
        <v>38</v>
      </c>
      <c r="K133" s="17" t="s">
        <v>14</v>
      </c>
      <c r="L133" s="31" t="s">
        <v>109</v>
      </c>
      <c r="M133" s="31">
        <v>9</v>
      </c>
      <c r="N133" s="31">
        <v>3</v>
      </c>
      <c r="O133" s="30" t="s">
        <v>97</v>
      </c>
      <c r="P133" s="15" t="s">
        <v>14</v>
      </c>
      <c r="Q133" s="15" t="s">
        <v>98</v>
      </c>
      <c r="R133" s="15" t="s">
        <v>99</v>
      </c>
      <c r="S133" s="14" t="s">
        <v>95</v>
      </c>
      <c r="T133" s="27"/>
      <c r="U133" s="27"/>
      <c r="V133" s="13" t="str">
        <f>IF(M133&lt;&gt;"",IF(M133="F","L",IF(N133="F","W",IF(M133&gt;N133,"W",IF(M133=N133,"T","L")))),"")</f>
        <v>W</v>
      </c>
    </row>
    <row r="134" spans="1:22" s="26" customFormat="1" ht="15" customHeight="1" x14ac:dyDescent="0.35">
      <c r="A134" s="12" t="str">
        <f>I134&amp;R134</f>
        <v>GretchenGretchen</v>
      </c>
      <c r="B134" s="11">
        <v>130</v>
      </c>
      <c r="C134" s="11" t="s">
        <v>130</v>
      </c>
      <c r="D134" s="24">
        <v>42735</v>
      </c>
      <c r="E134" s="11" t="s">
        <v>54</v>
      </c>
      <c r="F134" s="23">
        <v>0.47916666666666663</v>
      </c>
      <c r="G134" s="7" t="s">
        <v>8</v>
      </c>
      <c r="H134" s="7" t="s">
        <v>84</v>
      </c>
      <c r="I134" s="7" t="s">
        <v>91</v>
      </c>
      <c r="J134" s="7" t="s">
        <v>38</v>
      </c>
      <c r="K134" s="7" t="s">
        <v>3</v>
      </c>
      <c r="L134" s="29" t="s">
        <v>94</v>
      </c>
      <c r="M134" s="29">
        <v>3</v>
      </c>
      <c r="N134" s="29">
        <v>3</v>
      </c>
      <c r="O134" s="28" t="s">
        <v>92</v>
      </c>
      <c r="P134" s="5" t="s">
        <v>3</v>
      </c>
      <c r="Q134" s="5" t="s">
        <v>38</v>
      </c>
      <c r="R134" s="5" t="s">
        <v>91</v>
      </c>
      <c r="S134" s="21" t="s">
        <v>84</v>
      </c>
      <c r="T134" s="27"/>
      <c r="U134" s="27"/>
      <c r="V134" s="13" t="str">
        <f>IF(M134&lt;&gt;"",IF(M134="F","L",IF(N134="F","W",IF(M134&gt;N134,"W",IF(M134=N134,"T","L")))),"")</f>
        <v>T</v>
      </c>
    </row>
    <row r="135" spans="1:22" s="26" customFormat="1" ht="15" customHeight="1" x14ac:dyDescent="0.35">
      <c r="A135" s="12" t="str">
        <f>I135&amp;R135</f>
        <v>GregFrancisco</v>
      </c>
      <c r="B135" s="11">
        <v>131</v>
      </c>
      <c r="C135" s="11" t="s">
        <v>130</v>
      </c>
      <c r="D135" s="24">
        <v>42735</v>
      </c>
      <c r="E135" s="11" t="s">
        <v>54</v>
      </c>
      <c r="F135" s="23">
        <v>0.51388888888888884</v>
      </c>
      <c r="G135" s="17" t="s">
        <v>17</v>
      </c>
      <c r="H135" s="17" t="s">
        <v>66</v>
      </c>
      <c r="I135" s="17" t="s">
        <v>82</v>
      </c>
      <c r="J135" s="17" t="s">
        <v>72</v>
      </c>
      <c r="K135" s="17" t="s">
        <v>3</v>
      </c>
      <c r="L135" s="31" t="s">
        <v>81</v>
      </c>
      <c r="M135" s="31">
        <v>4</v>
      </c>
      <c r="N135" s="31">
        <v>7</v>
      </c>
      <c r="O135" s="30" t="s">
        <v>69</v>
      </c>
      <c r="P135" s="15" t="s">
        <v>3</v>
      </c>
      <c r="Q135" s="15" t="s">
        <v>38</v>
      </c>
      <c r="R135" s="15" t="s">
        <v>70</v>
      </c>
      <c r="S135" s="14" t="s">
        <v>66</v>
      </c>
      <c r="T135" s="27"/>
      <c r="U135" s="27"/>
      <c r="V135" s="13" t="str">
        <f>IF(M135&lt;&gt;"",IF(M135="F","L",IF(N135="F","W",IF(M135&gt;N135,"W",IF(M135=N135,"T","L")))),"")</f>
        <v>L</v>
      </c>
    </row>
    <row r="136" spans="1:22" s="26" customFormat="1" ht="15" customHeight="1" x14ac:dyDescent="0.35">
      <c r="A136" s="12" t="str">
        <f>I136&amp;R136</f>
        <v>TaylorGandalf</v>
      </c>
      <c r="B136" s="11">
        <v>132</v>
      </c>
      <c r="C136" s="11" t="s">
        <v>130</v>
      </c>
      <c r="D136" s="24">
        <v>42735</v>
      </c>
      <c r="E136" s="11" t="s">
        <v>54</v>
      </c>
      <c r="F136" s="23">
        <v>0.51388888888888884</v>
      </c>
      <c r="G136" s="7" t="s">
        <v>8</v>
      </c>
      <c r="H136" s="7" t="s">
        <v>95</v>
      </c>
      <c r="I136" s="7" t="s">
        <v>125</v>
      </c>
      <c r="J136" s="7" t="s">
        <v>38</v>
      </c>
      <c r="K136" s="7" t="s">
        <v>14</v>
      </c>
      <c r="L136" s="29" t="s">
        <v>126</v>
      </c>
      <c r="M136" s="29">
        <v>5</v>
      </c>
      <c r="N136" s="29">
        <v>3</v>
      </c>
      <c r="O136" s="28" t="s">
        <v>96</v>
      </c>
      <c r="P136" s="5" t="s">
        <v>14</v>
      </c>
      <c r="Q136" s="5" t="s">
        <v>75</v>
      </c>
      <c r="R136" s="5" t="s">
        <v>76</v>
      </c>
      <c r="S136" s="21" t="s">
        <v>95</v>
      </c>
      <c r="T136" s="27"/>
      <c r="U136" s="27"/>
      <c r="V136" s="13" t="str">
        <f>IF(M136&lt;&gt;"",IF(M136="F","L",IF(N136="F","W",IF(M136&gt;N136,"W",IF(M136=N136,"T","L")))),"")</f>
        <v>W</v>
      </c>
    </row>
    <row r="137" spans="1:22" s="26" customFormat="1" ht="15" customHeight="1" x14ac:dyDescent="0.35">
      <c r="A137" s="12" t="str">
        <f>I137&amp;R137</f>
        <v>DanMike B</v>
      </c>
      <c r="B137" s="11">
        <v>133</v>
      </c>
      <c r="C137" s="11" t="s">
        <v>130</v>
      </c>
      <c r="D137" s="24">
        <v>42735</v>
      </c>
      <c r="E137" s="11" t="s">
        <v>54</v>
      </c>
      <c r="F137" s="23">
        <v>0.54861111111111105</v>
      </c>
      <c r="G137" s="17" t="s">
        <v>17</v>
      </c>
      <c r="H137" s="17" t="s">
        <v>11</v>
      </c>
      <c r="I137" s="17" t="s">
        <v>53</v>
      </c>
      <c r="J137" s="17" t="s">
        <v>31</v>
      </c>
      <c r="K137" s="17" t="s">
        <v>14</v>
      </c>
      <c r="L137" s="31" t="s">
        <v>55</v>
      </c>
      <c r="M137" s="31">
        <v>9</v>
      </c>
      <c r="N137" s="31">
        <v>9</v>
      </c>
      <c r="O137" s="30" t="s">
        <v>15</v>
      </c>
      <c r="P137" s="15" t="s">
        <v>14</v>
      </c>
      <c r="Q137" s="15" t="s">
        <v>13</v>
      </c>
      <c r="R137" s="15" t="s">
        <v>12</v>
      </c>
      <c r="S137" s="14" t="s">
        <v>11</v>
      </c>
      <c r="T137" s="27"/>
      <c r="U137" s="27" t="s">
        <v>131</v>
      </c>
      <c r="V137" s="13" t="str">
        <f>IF(M137&lt;&gt;"",IF(M137="F","L",IF(N137="F","W",IF(M137&gt;N137,"W",IF(M137=N137,"T","L")))),"")</f>
        <v>T</v>
      </c>
    </row>
    <row r="138" spans="1:22" s="26" customFormat="1" ht="15" customHeight="1" x14ac:dyDescent="0.35">
      <c r="A138" s="12" t="str">
        <f>I138&amp;R138</f>
        <v>John ZMike S</v>
      </c>
      <c r="B138" s="11">
        <v>134</v>
      </c>
      <c r="C138" s="11" t="s">
        <v>130</v>
      </c>
      <c r="D138" s="24">
        <v>42735</v>
      </c>
      <c r="E138" s="11" t="s">
        <v>54</v>
      </c>
      <c r="F138" s="23">
        <v>0.54861111111111105</v>
      </c>
      <c r="G138" s="7" t="s">
        <v>8</v>
      </c>
      <c r="H138" s="7" t="s">
        <v>66</v>
      </c>
      <c r="I138" s="7" t="s">
        <v>78</v>
      </c>
      <c r="J138" s="7" t="s">
        <v>79</v>
      </c>
      <c r="K138" s="7" t="s">
        <v>3</v>
      </c>
      <c r="L138" s="29" t="s">
        <v>83</v>
      </c>
      <c r="M138" s="29">
        <v>4</v>
      </c>
      <c r="N138" s="29">
        <v>15</v>
      </c>
      <c r="O138" s="28" t="s">
        <v>123</v>
      </c>
      <c r="P138" s="5" t="s">
        <v>3</v>
      </c>
      <c r="Q138" s="5" t="s">
        <v>2</v>
      </c>
      <c r="R138" s="5" t="s">
        <v>1</v>
      </c>
      <c r="S138" s="21" t="s">
        <v>66</v>
      </c>
      <c r="T138" s="27"/>
      <c r="U138" s="27"/>
      <c r="V138" s="13" t="str">
        <f>IF(M138&lt;&gt;"",IF(M138="F","L",IF(N138="F","W",IF(M138&gt;N138,"W",IF(M138=N138,"T","L")))),"")</f>
        <v>L</v>
      </c>
    </row>
    <row r="139" spans="1:22" s="26" customFormat="1" ht="15" customHeight="1" x14ac:dyDescent="0.35">
      <c r="A139" s="12" t="str">
        <f>I139&amp;R139</f>
        <v>BrianMike S</v>
      </c>
      <c r="B139" s="11">
        <v>135</v>
      </c>
      <c r="C139" s="11" t="s">
        <v>130</v>
      </c>
      <c r="D139" s="24">
        <v>42735</v>
      </c>
      <c r="E139" s="11" t="s">
        <v>54</v>
      </c>
      <c r="F139" s="23">
        <v>0.58333333333333326</v>
      </c>
      <c r="G139" s="17" t="s">
        <v>17</v>
      </c>
      <c r="H139" s="17" t="s">
        <v>0</v>
      </c>
      <c r="I139" s="17" t="s">
        <v>120</v>
      </c>
      <c r="J139" s="17" t="s">
        <v>121</v>
      </c>
      <c r="K139" s="17" t="s">
        <v>3</v>
      </c>
      <c r="L139" s="31" t="s">
        <v>122</v>
      </c>
      <c r="M139" s="31">
        <v>3</v>
      </c>
      <c r="N139" s="31">
        <v>8</v>
      </c>
      <c r="O139" s="30" t="s">
        <v>59</v>
      </c>
      <c r="P139" s="15" t="s">
        <v>3</v>
      </c>
      <c r="Q139" s="15" t="s">
        <v>2</v>
      </c>
      <c r="R139" s="15" t="s">
        <v>1</v>
      </c>
      <c r="S139" s="14" t="s">
        <v>0</v>
      </c>
      <c r="T139" s="27"/>
      <c r="U139" s="27"/>
      <c r="V139" s="13" t="str">
        <f>IF(M139&lt;&gt;"",IF(M139="F","L",IF(N139="F","W",IF(M139&gt;N139,"W",IF(M139=N139,"T","L")))),"")</f>
        <v>L</v>
      </c>
    </row>
    <row r="140" spans="1:22" s="26" customFormat="1" ht="15" customHeight="1" x14ac:dyDescent="0.35">
      <c r="A140" s="12" t="str">
        <f>I140&amp;R140</f>
        <v>Greg WMike S</v>
      </c>
      <c r="B140" s="11">
        <v>136</v>
      </c>
      <c r="C140" s="11" t="s">
        <v>130</v>
      </c>
      <c r="D140" s="24">
        <v>42735</v>
      </c>
      <c r="E140" s="11" t="s">
        <v>54</v>
      </c>
      <c r="F140" s="23">
        <v>0.58333333333333326</v>
      </c>
      <c r="G140" s="7" t="s">
        <v>8</v>
      </c>
      <c r="H140" s="7" t="s">
        <v>0</v>
      </c>
      <c r="I140" s="7" t="s">
        <v>65</v>
      </c>
      <c r="J140" s="7" t="s">
        <v>31</v>
      </c>
      <c r="K140" s="7" t="s">
        <v>3</v>
      </c>
      <c r="L140" s="29" t="s">
        <v>64</v>
      </c>
      <c r="M140" s="29" t="s">
        <v>25</v>
      </c>
      <c r="N140" s="29"/>
      <c r="O140" s="28" t="s">
        <v>58</v>
      </c>
      <c r="P140" s="5" t="s">
        <v>3</v>
      </c>
      <c r="Q140" s="5" t="s">
        <v>2</v>
      </c>
      <c r="R140" s="5" t="s">
        <v>1</v>
      </c>
      <c r="S140" s="21" t="s">
        <v>0</v>
      </c>
      <c r="T140" s="27"/>
      <c r="U140" s="27"/>
      <c r="V140" s="13" t="str">
        <f>IF(M140&lt;&gt;"",IF(M140="F","L",IF(N140="F","W",IF(M140&gt;N140,"W",IF(M140=N140,"T","L")))),"")</f>
        <v>L</v>
      </c>
    </row>
    <row r="141" spans="1:22" s="26" customFormat="1" ht="15" customHeight="1" x14ac:dyDescent="0.35">
      <c r="A141" s="12" t="str">
        <f>I141&amp;R141</f>
        <v>Mike SCorey</v>
      </c>
      <c r="B141" s="11">
        <v>137</v>
      </c>
      <c r="C141" s="11" t="s">
        <v>130</v>
      </c>
      <c r="D141" s="24">
        <v>42735</v>
      </c>
      <c r="E141" s="11" t="s">
        <v>54</v>
      </c>
      <c r="F141" s="23">
        <v>0.61805555555555547</v>
      </c>
      <c r="G141" s="17" t="s">
        <v>17</v>
      </c>
      <c r="H141" s="17" t="s">
        <v>11</v>
      </c>
      <c r="I141" s="17" t="s">
        <v>1</v>
      </c>
      <c r="J141" s="17" t="s">
        <v>2</v>
      </c>
      <c r="K141" s="17" t="s">
        <v>14</v>
      </c>
      <c r="L141" s="31" t="s">
        <v>16</v>
      </c>
      <c r="M141" s="31">
        <v>13</v>
      </c>
      <c r="N141" s="31">
        <v>5</v>
      </c>
      <c r="O141" s="30" t="s">
        <v>57</v>
      </c>
      <c r="P141" s="15" t="s">
        <v>14</v>
      </c>
      <c r="Q141" s="15" t="s">
        <v>50</v>
      </c>
      <c r="R141" s="15" t="s">
        <v>49</v>
      </c>
      <c r="S141" s="14" t="s">
        <v>11</v>
      </c>
      <c r="T141" s="27"/>
      <c r="U141" s="27"/>
      <c r="V141" s="13" t="str">
        <f>IF(M141&lt;&gt;"",IF(M141="F","L",IF(N141="F","W",IF(M141&gt;N141,"W",IF(M141=N141,"T","L")))),"")</f>
        <v>W</v>
      </c>
    </row>
    <row r="142" spans="1:22" s="26" customFormat="1" ht="15" customHeight="1" x14ac:dyDescent="0.35">
      <c r="A142" s="12" t="str">
        <f>I142&amp;R142</f>
        <v>RonMike S</v>
      </c>
      <c r="B142" s="11">
        <v>138</v>
      </c>
      <c r="C142" s="11" t="s">
        <v>130</v>
      </c>
      <c r="D142" s="24">
        <v>42735</v>
      </c>
      <c r="E142" s="11" t="s">
        <v>54</v>
      </c>
      <c r="F142" s="23">
        <v>0.61805555555555547</v>
      </c>
      <c r="G142" s="7" t="s">
        <v>8</v>
      </c>
      <c r="H142" s="7" t="s">
        <v>0</v>
      </c>
      <c r="I142" s="7" t="s">
        <v>62</v>
      </c>
      <c r="J142" s="7" t="s">
        <v>61</v>
      </c>
      <c r="K142" s="7" t="s">
        <v>3</v>
      </c>
      <c r="L142" s="29" t="s">
        <v>60</v>
      </c>
      <c r="M142" s="29">
        <v>9</v>
      </c>
      <c r="N142" s="29">
        <v>3</v>
      </c>
      <c r="O142" s="28" t="s">
        <v>63</v>
      </c>
      <c r="P142" s="5" t="s">
        <v>3</v>
      </c>
      <c r="Q142" s="5" t="s">
        <v>2</v>
      </c>
      <c r="R142" s="5" t="s">
        <v>1</v>
      </c>
      <c r="S142" s="21" t="s">
        <v>0</v>
      </c>
      <c r="T142" s="27"/>
      <c r="U142" s="27"/>
      <c r="V142" s="13" t="str">
        <f>IF(M142&lt;&gt;"",IF(M142="F","L",IF(N142="F","W",IF(M142&gt;N142,"W",IF(M142=N142,"T","L")))),"")</f>
        <v>W</v>
      </c>
    </row>
    <row r="143" spans="1:22" s="26" customFormat="1" ht="15" customHeight="1" x14ac:dyDescent="0.35">
      <c r="A143" s="12" t="str">
        <f>I143&amp;R143</f>
        <v>Mike SGandalf</v>
      </c>
      <c r="B143" s="11">
        <v>139</v>
      </c>
      <c r="C143" s="11" t="s">
        <v>130</v>
      </c>
      <c r="D143" s="24">
        <v>42735</v>
      </c>
      <c r="E143" s="11" t="s">
        <v>54</v>
      </c>
      <c r="F143" s="23">
        <v>0.65277777777777768</v>
      </c>
      <c r="G143" s="17" t="s">
        <v>17</v>
      </c>
      <c r="H143" s="17" t="s">
        <v>21</v>
      </c>
      <c r="I143" s="17" t="s">
        <v>1</v>
      </c>
      <c r="J143" s="17" t="s">
        <v>2</v>
      </c>
      <c r="K143" s="17" t="s">
        <v>14</v>
      </c>
      <c r="L143" s="31" t="s">
        <v>119</v>
      </c>
      <c r="M143" s="31">
        <v>12</v>
      </c>
      <c r="N143" s="31">
        <v>6</v>
      </c>
      <c r="O143" s="30" t="s">
        <v>74</v>
      </c>
      <c r="P143" s="15" t="s">
        <v>14</v>
      </c>
      <c r="Q143" s="15" t="s">
        <v>75</v>
      </c>
      <c r="R143" s="15" t="s">
        <v>76</v>
      </c>
      <c r="S143" s="14" t="s">
        <v>21</v>
      </c>
      <c r="T143" s="27"/>
      <c r="U143" s="27"/>
      <c r="V143" s="13" t="str">
        <f>IF(M143&lt;&gt;"",IF(M143="F","L",IF(N143="F","W",IF(M143&gt;N143,"W",IF(M143=N143,"T","L")))),"")</f>
        <v>W</v>
      </c>
    </row>
    <row r="144" spans="1:22" s="26" customFormat="1" ht="15" customHeight="1" x14ac:dyDescent="0.35">
      <c r="A144" s="12" t="str">
        <f>I144&amp;R144</f>
        <v>Mike SRon</v>
      </c>
      <c r="B144" s="11">
        <v>140</v>
      </c>
      <c r="C144" s="11" t="s">
        <v>130</v>
      </c>
      <c r="D144" s="24">
        <v>42735</v>
      </c>
      <c r="E144" s="11" t="s">
        <v>54</v>
      </c>
      <c r="F144" s="23">
        <v>0.65277777777777768</v>
      </c>
      <c r="G144" s="7" t="s">
        <v>8</v>
      </c>
      <c r="H144" s="7" t="s">
        <v>21</v>
      </c>
      <c r="I144" s="7" t="s">
        <v>1</v>
      </c>
      <c r="J144" s="7" t="s">
        <v>2</v>
      </c>
      <c r="K144" s="7" t="s">
        <v>14</v>
      </c>
      <c r="L144" s="29" t="s">
        <v>118</v>
      </c>
      <c r="M144" s="29">
        <v>7</v>
      </c>
      <c r="N144" s="29">
        <v>3</v>
      </c>
      <c r="O144" s="28" t="s">
        <v>117</v>
      </c>
      <c r="P144" s="5" t="s">
        <v>3</v>
      </c>
      <c r="Q144" s="5" t="s">
        <v>61</v>
      </c>
      <c r="R144" s="5" t="s">
        <v>62</v>
      </c>
      <c r="S144" s="21" t="s">
        <v>21</v>
      </c>
      <c r="T144" s="27"/>
      <c r="U144" s="27"/>
      <c r="V144" s="13" t="str">
        <f>IF(M144&lt;&gt;"",IF(M144="F","L",IF(N144="F","W",IF(M144&gt;N144,"W",IF(M144=N144,"T","L")))),"")</f>
        <v>W</v>
      </c>
    </row>
    <row r="145" spans="1:22" ht="15" customHeight="1" x14ac:dyDescent="0.35">
      <c r="A145" s="12" t="str">
        <f>I145&amp;R145</f>
        <v>GandalfSean</v>
      </c>
      <c r="B145" s="11">
        <v>141</v>
      </c>
      <c r="C145" s="11" t="s">
        <v>115</v>
      </c>
      <c r="D145" s="24">
        <v>42742</v>
      </c>
      <c r="E145" s="11" t="s">
        <v>54</v>
      </c>
      <c r="F145" s="23">
        <v>0.33333333333333331</v>
      </c>
      <c r="G145" s="17" t="s">
        <v>17</v>
      </c>
      <c r="H145" s="17" t="s">
        <v>84</v>
      </c>
      <c r="I145" s="17" t="s">
        <v>76</v>
      </c>
      <c r="J145" s="17" t="s">
        <v>75</v>
      </c>
      <c r="K145" s="17" t="s">
        <v>3</v>
      </c>
      <c r="L145" s="17" t="s">
        <v>93</v>
      </c>
      <c r="M145" s="17">
        <v>6</v>
      </c>
      <c r="N145" s="17">
        <v>1</v>
      </c>
      <c r="O145" s="15" t="s">
        <v>87</v>
      </c>
      <c r="P145" s="15" t="s">
        <v>3</v>
      </c>
      <c r="Q145" s="15" t="s">
        <v>86</v>
      </c>
      <c r="R145" s="15" t="s">
        <v>85</v>
      </c>
      <c r="S145" s="14" t="s">
        <v>84</v>
      </c>
      <c r="T145" s="4"/>
      <c r="U145" s="4"/>
      <c r="V145" s="13" t="str">
        <f>IF(M145&lt;&gt;"",IF(M145="F","L",IF(N145="F","W",IF(M145&gt;N145,"W",IF(M145=N145,"T","L")))),"")</f>
        <v>W</v>
      </c>
    </row>
    <row r="146" spans="1:22" ht="15" customHeight="1" x14ac:dyDescent="0.35">
      <c r="A146" s="12" t="str">
        <f>I146&amp;R146</f>
        <v>Chris CGretchen</v>
      </c>
      <c r="B146" s="11">
        <v>142</v>
      </c>
      <c r="C146" s="11" t="s">
        <v>115</v>
      </c>
      <c r="D146" s="24">
        <v>42742</v>
      </c>
      <c r="E146" s="11" t="s">
        <v>54</v>
      </c>
      <c r="F146" s="23">
        <v>0.33333333333333331</v>
      </c>
      <c r="G146" s="7" t="s">
        <v>8</v>
      </c>
      <c r="H146" s="7" t="s">
        <v>84</v>
      </c>
      <c r="I146" s="7" t="s">
        <v>129</v>
      </c>
      <c r="J146" s="7" t="s">
        <v>31</v>
      </c>
      <c r="K146" s="7" t="s">
        <v>3</v>
      </c>
      <c r="L146" s="7" t="s">
        <v>128</v>
      </c>
      <c r="M146" s="7">
        <v>7</v>
      </c>
      <c r="N146" s="7">
        <v>2</v>
      </c>
      <c r="O146" s="5" t="s">
        <v>92</v>
      </c>
      <c r="P146" s="5" t="s">
        <v>3</v>
      </c>
      <c r="Q146" s="5" t="s">
        <v>38</v>
      </c>
      <c r="R146" s="5" t="s">
        <v>91</v>
      </c>
      <c r="S146" s="21" t="s">
        <v>84</v>
      </c>
      <c r="T146" s="4"/>
      <c r="U146" s="4"/>
      <c r="V146" s="13" t="str">
        <f>IF(M146&lt;&gt;"",IF(M146="F","L",IF(N146="F","W",IF(M146&gt;N146,"W",IF(M146=N146,"T","L")))),"")</f>
        <v>W</v>
      </c>
    </row>
    <row r="147" spans="1:22" ht="15" customHeight="1" x14ac:dyDescent="0.35">
      <c r="A147" s="12" t="str">
        <f>I147&amp;R147</f>
        <v>GretchenJohn H</v>
      </c>
      <c r="B147" s="11">
        <v>143</v>
      </c>
      <c r="C147" s="11" t="s">
        <v>115</v>
      </c>
      <c r="D147" s="24">
        <v>42742</v>
      </c>
      <c r="E147" s="11" t="s">
        <v>54</v>
      </c>
      <c r="F147" s="23">
        <v>0.36805555555555552</v>
      </c>
      <c r="G147" s="17" t="s">
        <v>17</v>
      </c>
      <c r="H147" s="17" t="s">
        <v>84</v>
      </c>
      <c r="I147" s="17" t="s">
        <v>91</v>
      </c>
      <c r="J147" s="17" t="s">
        <v>38</v>
      </c>
      <c r="K147" s="17" t="s">
        <v>3</v>
      </c>
      <c r="L147" s="17" t="s">
        <v>94</v>
      </c>
      <c r="M147" s="17">
        <v>13</v>
      </c>
      <c r="N147" s="17">
        <v>0</v>
      </c>
      <c r="O147" s="15" t="s">
        <v>88</v>
      </c>
      <c r="P147" s="15" t="s">
        <v>3</v>
      </c>
      <c r="Q147" s="15" t="s">
        <v>89</v>
      </c>
      <c r="R147" s="15" t="s">
        <v>90</v>
      </c>
      <c r="S147" s="14" t="s">
        <v>84</v>
      </c>
      <c r="T147" s="4"/>
      <c r="U147" s="4"/>
      <c r="V147" s="13" t="str">
        <f>IF(M147&lt;&gt;"",IF(M147="F","L",IF(N147="F","W",IF(M147&gt;N147,"W",IF(M147=N147,"T","L")))),"")</f>
        <v>W</v>
      </c>
    </row>
    <row r="148" spans="1:22" ht="15" customHeight="1" x14ac:dyDescent="0.35">
      <c r="A148" s="12" t="str">
        <f>I148&amp;R148</f>
        <v>JimTyler</v>
      </c>
      <c r="B148" s="11">
        <v>144</v>
      </c>
      <c r="C148" s="11" t="s">
        <v>115</v>
      </c>
      <c r="D148" s="24">
        <v>42742</v>
      </c>
      <c r="E148" s="11" t="s">
        <v>54</v>
      </c>
      <c r="F148" s="23">
        <v>0.36805555555555552</v>
      </c>
      <c r="G148" s="7" t="s">
        <v>8</v>
      </c>
      <c r="H148" s="7" t="s">
        <v>95</v>
      </c>
      <c r="I148" s="7" t="s">
        <v>110</v>
      </c>
      <c r="J148" s="7" t="s">
        <v>38</v>
      </c>
      <c r="K148" s="7" t="s">
        <v>14</v>
      </c>
      <c r="L148" s="7" t="s">
        <v>127</v>
      </c>
      <c r="M148" s="7">
        <v>7</v>
      </c>
      <c r="N148" s="7">
        <v>4</v>
      </c>
      <c r="O148" s="5" t="s">
        <v>97</v>
      </c>
      <c r="P148" s="5" t="s">
        <v>14</v>
      </c>
      <c r="Q148" s="5" t="s">
        <v>98</v>
      </c>
      <c r="R148" s="5" t="s">
        <v>99</v>
      </c>
      <c r="S148" s="21" t="s">
        <v>95</v>
      </c>
      <c r="T148" s="4"/>
      <c r="U148" s="4"/>
      <c r="V148" s="13" t="str">
        <f>IF(M148&lt;&gt;"",IF(M148="F","L",IF(N148="F","W",IF(M148&gt;N148,"W",IF(M148=N148,"T","L")))),"")</f>
        <v>W</v>
      </c>
    </row>
    <row r="149" spans="1:22" ht="15" customHeight="1" x14ac:dyDescent="0.35">
      <c r="A149" s="12" t="str">
        <f>I149&amp;R149</f>
        <v>Chris CGandalf</v>
      </c>
      <c r="B149" s="11">
        <v>145</v>
      </c>
      <c r="C149" s="11" t="s">
        <v>115</v>
      </c>
      <c r="D149" s="24">
        <v>42742</v>
      </c>
      <c r="E149" s="11" t="s">
        <v>54</v>
      </c>
      <c r="F149" s="23">
        <v>0.40277777777777773</v>
      </c>
      <c r="G149" s="17" t="s">
        <v>17</v>
      </c>
      <c r="H149" s="17" t="s">
        <v>84</v>
      </c>
      <c r="I149" s="17" t="s">
        <v>129</v>
      </c>
      <c r="J149" s="17" t="s">
        <v>31</v>
      </c>
      <c r="K149" s="17" t="s">
        <v>3</v>
      </c>
      <c r="L149" s="17" t="s">
        <v>128</v>
      </c>
      <c r="M149" s="17">
        <v>7</v>
      </c>
      <c r="N149" s="17">
        <v>2</v>
      </c>
      <c r="O149" s="15" t="s">
        <v>93</v>
      </c>
      <c r="P149" s="15" t="s">
        <v>3</v>
      </c>
      <c r="Q149" s="15" t="s">
        <v>75</v>
      </c>
      <c r="R149" s="15" t="s">
        <v>76</v>
      </c>
      <c r="S149" s="14" t="s">
        <v>84</v>
      </c>
      <c r="T149" s="4"/>
      <c r="U149" s="4"/>
      <c r="V149" s="13" t="str">
        <f>IF(M149&lt;&gt;"",IF(M149="F","L",IF(N149="F","W",IF(M149&gt;N149,"W",IF(M149=N149,"T","L")))),"")</f>
        <v>W</v>
      </c>
    </row>
    <row r="150" spans="1:22" ht="15" customHeight="1" x14ac:dyDescent="0.35">
      <c r="A150" s="12" t="str">
        <f>I150&amp;R150</f>
        <v>SeanGretchen</v>
      </c>
      <c r="B150" s="11">
        <v>146</v>
      </c>
      <c r="C150" s="11" t="s">
        <v>115</v>
      </c>
      <c r="D150" s="24">
        <v>42742</v>
      </c>
      <c r="E150" s="11" t="s">
        <v>54</v>
      </c>
      <c r="F150" s="23">
        <v>0.40277777777777773</v>
      </c>
      <c r="G150" s="7" t="s">
        <v>8</v>
      </c>
      <c r="H150" s="7" t="s">
        <v>84</v>
      </c>
      <c r="I150" s="7" t="s">
        <v>85</v>
      </c>
      <c r="J150" s="7" t="s">
        <v>86</v>
      </c>
      <c r="K150" s="7" t="s">
        <v>3</v>
      </c>
      <c r="L150" s="7" t="s">
        <v>87</v>
      </c>
      <c r="M150" s="7">
        <v>3</v>
      </c>
      <c r="N150" s="7">
        <v>1</v>
      </c>
      <c r="O150" s="5" t="s">
        <v>92</v>
      </c>
      <c r="P150" s="5" t="s">
        <v>3</v>
      </c>
      <c r="Q150" s="5" t="s">
        <v>38</v>
      </c>
      <c r="R150" s="5" t="s">
        <v>91</v>
      </c>
      <c r="S150" s="21" t="s">
        <v>84</v>
      </c>
      <c r="T150" s="4"/>
      <c r="U150" s="4"/>
      <c r="V150" s="13" t="str">
        <f>IF(M150&lt;&gt;"",IF(M150="F","L",IF(N150="F","W",IF(M150&gt;N150,"W",IF(M150=N150,"T","L")))),"")</f>
        <v>W</v>
      </c>
    </row>
    <row r="151" spans="1:22" ht="15" customHeight="1" x14ac:dyDescent="0.35">
      <c r="A151" s="12" t="str">
        <f>I151&amp;R151</f>
        <v>TaylorTyler</v>
      </c>
      <c r="B151" s="11">
        <v>147</v>
      </c>
      <c r="C151" s="11" t="s">
        <v>115</v>
      </c>
      <c r="D151" s="24">
        <v>42742</v>
      </c>
      <c r="E151" s="11" t="s">
        <v>54</v>
      </c>
      <c r="F151" s="23">
        <v>0.43749999999999994</v>
      </c>
      <c r="G151" s="17" t="s">
        <v>17</v>
      </c>
      <c r="H151" s="17" t="s">
        <v>95</v>
      </c>
      <c r="I151" s="17" t="s">
        <v>125</v>
      </c>
      <c r="J151" s="17" t="s">
        <v>38</v>
      </c>
      <c r="K151" s="17" t="s">
        <v>14</v>
      </c>
      <c r="L151" s="17" t="s">
        <v>126</v>
      </c>
      <c r="M151" s="17">
        <v>5</v>
      </c>
      <c r="N151" s="17">
        <v>1</v>
      </c>
      <c r="O151" s="15" t="s">
        <v>97</v>
      </c>
      <c r="P151" s="15" t="s">
        <v>14</v>
      </c>
      <c r="Q151" s="15" t="s">
        <v>98</v>
      </c>
      <c r="R151" s="15" t="s">
        <v>99</v>
      </c>
      <c r="S151" s="14" t="s">
        <v>95</v>
      </c>
      <c r="T151" s="4"/>
      <c r="U151" s="4"/>
      <c r="V151" s="13" t="str">
        <f>IF(M151&lt;&gt;"",IF(M151="F","L",IF(N151="F","W",IF(M151&gt;N151,"W",IF(M151=N151,"T","L")))),"")</f>
        <v>W</v>
      </c>
    </row>
    <row r="152" spans="1:22" ht="15" customHeight="1" x14ac:dyDescent="0.35">
      <c r="A152" s="12" t="str">
        <f>I152&amp;R152</f>
        <v>JimGandalf</v>
      </c>
      <c r="B152" s="11">
        <v>148</v>
      </c>
      <c r="C152" s="11" t="s">
        <v>115</v>
      </c>
      <c r="D152" s="24">
        <v>42742</v>
      </c>
      <c r="E152" s="11" t="s">
        <v>54</v>
      </c>
      <c r="F152" s="23">
        <v>0.43749999999999994</v>
      </c>
      <c r="G152" s="7" t="s">
        <v>8</v>
      </c>
      <c r="H152" s="7" t="s">
        <v>95</v>
      </c>
      <c r="I152" s="7" t="s">
        <v>110</v>
      </c>
      <c r="J152" s="7" t="s">
        <v>38</v>
      </c>
      <c r="K152" s="7" t="s">
        <v>14</v>
      </c>
      <c r="L152" s="7" t="s">
        <v>109</v>
      </c>
      <c r="M152" s="7">
        <v>3</v>
      </c>
      <c r="N152" s="7">
        <v>4</v>
      </c>
      <c r="O152" s="5" t="s">
        <v>96</v>
      </c>
      <c r="P152" s="5" t="s">
        <v>14</v>
      </c>
      <c r="Q152" s="5" t="s">
        <v>75</v>
      </c>
      <c r="R152" s="5" t="s">
        <v>76</v>
      </c>
      <c r="S152" s="21" t="s">
        <v>95</v>
      </c>
      <c r="T152" s="4"/>
      <c r="U152" s="4"/>
      <c r="V152" s="13" t="str">
        <f>IF(M152&lt;&gt;"",IF(M152="F","L",IF(N152="F","W",IF(M152&gt;N152,"W",IF(M152=N152,"T","L")))),"")</f>
        <v>L</v>
      </c>
    </row>
    <row r="153" spans="1:22" ht="15" customHeight="1" x14ac:dyDescent="0.35">
      <c r="A153" s="12" t="str">
        <f>I153&amp;R153</f>
        <v>JimTaylor</v>
      </c>
      <c r="B153" s="11">
        <v>149</v>
      </c>
      <c r="C153" s="11" t="s">
        <v>115</v>
      </c>
      <c r="D153" s="24">
        <v>42742</v>
      </c>
      <c r="E153" s="11" t="s">
        <v>54</v>
      </c>
      <c r="F153" s="23">
        <v>0.47222222222222215</v>
      </c>
      <c r="G153" s="17" t="s">
        <v>17</v>
      </c>
      <c r="H153" s="17" t="s">
        <v>95</v>
      </c>
      <c r="I153" s="17" t="s">
        <v>110</v>
      </c>
      <c r="J153" s="17" t="s">
        <v>38</v>
      </c>
      <c r="K153" s="17" t="s">
        <v>14</v>
      </c>
      <c r="L153" s="17" t="s">
        <v>127</v>
      </c>
      <c r="M153" s="17">
        <v>3</v>
      </c>
      <c r="N153" s="17">
        <v>3</v>
      </c>
      <c r="O153" s="15" t="s">
        <v>126</v>
      </c>
      <c r="P153" s="15" t="s">
        <v>14</v>
      </c>
      <c r="Q153" s="15" t="s">
        <v>38</v>
      </c>
      <c r="R153" s="15" t="s">
        <v>125</v>
      </c>
      <c r="S153" s="14" t="s">
        <v>95</v>
      </c>
      <c r="T153" s="4"/>
      <c r="U153" s="4"/>
      <c r="V153" s="13" t="str">
        <f>IF(M153&lt;&gt;"",IF(M153="F","L",IF(N153="F","W",IF(M153&gt;N153,"W",IF(M153=N153,"T","L")))),"")</f>
        <v>T</v>
      </c>
    </row>
    <row r="154" spans="1:22" ht="15" customHeight="1" x14ac:dyDescent="0.35">
      <c r="A154" s="12" t="str">
        <f>I154&amp;R154</f>
        <v>Chris BMike S</v>
      </c>
      <c r="B154" s="11">
        <v>150</v>
      </c>
      <c r="C154" s="11" t="s">
        <v>115</v>
      </c>
      <c r="D154" s="24">
        <v>42742</v>
      </c>
      <c r="E154" s="11" t="s">
        <v>54</v>
      </c>
      <c r="F154" s="23">
        <v>0.47222222222222215</v>
      </c>
      <c r="G154" s="7" t="s">
        <v>8</v>
      </c>
      <c r="H154" s="7" t="s">
        <v>100</v>
      </c>
      <c r="I154" s="7" t="s">
        <v>101</v>
      </c>
      <c r="J154" s="7" t="s">
        <v>31</v>
      </c>
      <c r="K154" s="7" t="s">
        <v>14</v>
      </c>
      <c r="L154" s="7" t="s">
        <v>102</v>
      </c>
      <c r="M154" s="7">
        <v>11</v>
      </c>
      <c r="N154" s="7">
        <v>4</v>
      </c>
      <c r="O154" s="5" t="s">
        <v>107</v>
      </c>
      <c r="P154" s="5" t="s">
        <v>106</v>
      </c>
      <c r="Q154" s="5" t="s">
        <v>2</v>
      </c>
      <c r="R154" s="5" t="s">
        <v>1</v>
      </c>
      <c r="S154" s="21" t="s">
        <v>100</v>
      </c>
      <c r="T154" s="4"/>
      <c r="U154" s="4"/>
      <c r="V154" s="13" t="str">
        <f>IF(M154&lt;&gt;"",IF(M154="F","L",IF(N154="F","W",IF(M154&gt;N154,"W",IF(M154=N154,"T","L")))),"")</f>
        <v>W</v>
      </c>
    </row>
    <row r="155" spans="1:22" ht="15" customHeight="1" x14ac:dyDescent="0.35">
      <c r="A155" s="12" t="str">
        <f>I155&amp;R155</f>
        <v>DanMike B</v>
      </c>
      <c r="B155" s="11">
        <v>151</v>
      </c>
      <c r="C155" s="11" t="s">
        <v>115</v>
      </c>
      <c r="D155" s="24">
        <v>42742</v>
      </c>
      <c r="E155" s="11" t="s">
        <v>54</v>
      </c>
      <c r="F155" s="23">
        <v>0.50694444444444442</v>
      </c>
      <c r="G155" s="17" t="s">
        <v>17</v>
      </c>
      <c r="H155" s="17" t="s">
        <v>11</v>
      </c>
      <c r="I155" s="17" t="s">
        <v>53</v>
      </c>
      <c r="J155" s="17" t="s">
        <v>31</v>
      </c>
      <c r="K155" s="17" t="s">
        <v>14</v>
      </c>
      <c r="L155" s="17" t="s">
        <v>52</v>
      </c>
      <c r="M155" s="17">
        <v>9</v>
      </c>
      <c r="N155" s="17">
        <v>8</v>
      </c>
      <c r="O155" s="15" t="s">
        <v>15</v>
      </c>
      <c r="P155" s="15" t="s">
        <v>14</v>
      </c>
      <c r="Q155" s="15" t="s">
        <v>13</v>
      </c>
      <c r="R155" s="15" t="s">
        <v>12</v>
      </c>
      <c r="S155" s="14" t="s">
        <v>11</v>
      </c>
      <c r="T155" s="4"/>
      <c r="U155" s="4"/>
      <c r="V155" s="13" t="str">
        <f>IF(M155&lt;&gt;"",IF(M155="F","L",IF(N155="F","W",IF(M155&gt;N155,"W",IF(M155=N155,"T","L")))),"")</f>
        <v>W</v>
      </c>
    </row>
    <row r="156" spans="1:22" ht="15" customHeight="1" x14ac:dyDescent="0.35">
      <c r="A156" s="12" t="str">
        <f>I156&amp;R156</f>
        <v>CoreyCorey</v>
      </c>
      <c r="B156" s="11">
        <v>152</v>
      </c>
      <c r="C156" s="11" t="s">
        <v>115</v>
      </c>
      <c r="D156" s="24">
        <v>42742</v>
      </c>
      <c r="E156" s="11" t="s">
        <v>54</v>
      </c>
      <c r="F156" s="23">
        <v>0.50694444444444442</v>
      </c>
      <c r="G156" s="7" t="s">
        <v>8</v>
      </c>
      <c r="H156" s="7" t="s">
        <v>11</v>
      </c>
      <c r="I156" s="7" t="s">
        <v>49</v>
      </c>
      <c r="J156" s="7" t="s">
        <v>50</v>
      </c>
      <c r="K156" s="7" t="s">
        <v>14</v>
      </c>
      <c r="L156" s="7" t="s">
        <v>57</v>
      </c>
      <c r="M156" s="7">
        <v>2</v>
      </c>
      <c r="N156" s="7">
        <v>4</v>
      </c>
      <c r="O156" s="5" t="s">
        <v>51</v>
      </c>
      <c r="P156" s="5" t="s">
        <v>14</v>
      </c>
      <c r="Q156" s="5" t="s">
        <v>50</v>
      </c>
      <c r="R156" s="5" t="s">
        <v>49</v>
      </c>
      <c r="S156" s="21" t="s">
        <v>11</v>
      </c>
      <c r="T156" s="4"/>
      <c r="U156" s="4"/>
      <c r="V156" s="13" t="str">
        <f>IF(M156&lt;&gt;"",IF(M156="F","L",IF(N156="F","W",IF(M156&gt;N156,"W",IF(M156=N156,"T","L")))),"")</f>
        <v>L</v>
      </c>
    </row>
    <row r="157" spans="1:22" ht="15" customHeight="1" x14ac:dyDescent="0.35">
      <c r="A157" s="12" t="str">
        <f>I157&amp;R157</f>
        <v>DanManny</v>
      </c>
      <c r="B157" s="11">
        <v>153</v>
      </c>
      <c r="C157" s="11" t="s">
        <v>115</v>
      </c>
      <c r="D157" s="24">
        <v>42742</v>
      </c>
      <c r="E157" s="11" t="s">
        <v>54</v>
      </c>
      <c r="F157" s="23">
        <v>0.54166666666666663</v>
      </c>
      <c r="G157" s="17" t="s">
        <v>17</v>
      </c>
      <c r="H157" s="17" t="s">
        <v>11</v>
      </c>
      <c r="I157" s="17" t="s">
        <v>53</v>
      </c>
      <c r="J157" s="17" t="s">
        <v>31</v>
      </c>
      <c r="K157" s="17" t="s">
        <v>14</v>
      </c>
      <c r="L157" s="17" t="s">
        <v>55</v>
      </c>
      <c r="M157" s="17">
        <v>5</v>
      </c>
      <c r="N157" s="17">
        <v>11</v>
      </c>
      <c r="O157" s="15" t="s">
        <v>124</v>
      </c>
      <c r="P157" s="15" t="s">
        <v>14</v>
      </c>
      <c r="Q157" s="15" t="s">
        <v>27</v>
      </c>
      <c r="R157" s="15" t="s">
        <v>28</v>
      </c>
      <c r="S157" s="14" t="s">
        <v>11</v>
      </c>
      <c r="T157" s="4"/>
      <c r="U157" s="4"/>
      <c r="V157" s="13" t="str">
        <f>IF(M157&lt;&gt;"",IF(M157="F","L",IF(N157="F","W",IF(M157&gt;N157,"W",IF(M157=N157,"T","L")))),"")</f>
        <v>L</v>
      </c>
    </row>
    <row r="158" spans="1:22" ht="15" customHeight="1" x14ac:dyDescent="0.35">
      <c r="A158" s="12" t="str">
        <f>I158&amp;R158</f>
        <v>Chris BMike S</v>
      </c>
      <c r="B158" s="11">
        <v>154</v>
      </c>
      <c r="C158" s="11" t="s">
        <v>115</v>
      </c>
      <c r="D158" s="24">
        <v>42742</v>
      </c>
      <c r="E158" s="11" t="s">
        <v>54</v>
      </c>
      <c r="F158" s="23">
        <v>0.54166666666666663</v>
      </c>
      <c r="G158" s="7" t="s">
        <v>8</v>
      </c>
      <c r="H158" s="7" t="s">
        <v>100</v>
      </c>
      <c r="I158" s="7" t="s">
        <v>101</v>
      </c>
      <c r="J158" s="7" t="s">
        <v>31</v>
      </c>
      <c r="K158" s="7" t="s">
        <v>14</v>
      </c>
      <c r="L158" s="7" t="s">
        <v>111</v>
      </c>
      <c r="M158" s="7">
        <v>10</v>
      </c>
      <c r="N158" s="7">
        <v>6</v>
      </c>
      <c r="O158" s="5" t="s">
        <v>107</v>
      </c>
      <c r="P158" s="5" t="s">
        <v>106</v>
      </c>
      <c r="Q158" s="5" t="s">
        <v>2</v>
      </c>
      <c r="R158" s="5" t="s">
        <v>1</v>
      </c>
      <c r="S158" s="21" t="s">
        <v>100</v>
      </c>
      <c r="T158" s="4"/>
      <c r="U158" s="4"/>
      <c r="V158" s="13" t="str">
        <f>IF(M158&lt;&gt;"",IF(M158="F","L",IF(N158="F","W",IF(M158&gt;N158,"W",IF(M158=N158,"T","L")))),"")</f>
        <v>W</v>
      </c>
    </row>
    <row r="159" spans="1:22" ht="15" customHeight="1" x14ac:dyDescent="0.35">
      <c r="A159" s="12" t="str">
        <f>I159&amp;R159</f>
        <v>DanManny</v>
      </c>
      <c r="B159" s="11">
        <v>155</v>
      </c>
      <c r="C159" s="11" t="s">
        <v>115</v>
      </c>
      <c r="D159" s="24">
        <v>42742</v>
      </c>
      <c r="E159" s="11" t="s">
        <v>54</v>
      </c>
      <c r="F159" s="23">
        <v>0.57638888888888884</v>
      </c>
      <c r="G159" s="17" t="s">
        <v>17</v>
      </c>
      <c r="H159" s="17" t="s">
        <v>11</v>
      </c>
      <c r="I159" s="17" t="s">
        <v>53</v>
      </c>
      <c r="J159" s="17" t="s">
        <v>31</v>
      </c>
      <c r="K159" s="17" t="s">
        <v>14</v>
      </c>
      <c r="L159" s="17" t="s">
        <v>52</v>
      </c>
      <c r="M159" s="17">
        <v>8</v>
      </c>
      <c r="N159" s="17">
        <v>13</v>
      </c>
      <c r="O159" s="15" t="s">
        <v>124</v>
      </c>
      <c r="P159" s="15" t="s">
        <v>14</v>
      </c>
      <c r="Q159" s="15" t="s">
        <v>27</v>
      </c>
      <c r="R159" s="15" t="s">
        <v>28</v>
      </c>
      <c r="S159" s="14" t="s">
        <v>11</v>
      </c>
      <c r="T159" s="4"/>
      <c r="U159" s="4"/>
      <c r="V159" s="13" t="str">
        <f>IF(M159&lt;&gt;"",IF(M159="F","L",IF(N159="F","W",IF(M159&gt;N159,"W",IF(M159=N159,"T","L")))),"")</f>
        <v>L</v>
      </c>
    </row>
    <row r="160" spans="1:22" ht="15" customHeight="1" x14ac:dyDescent="0.35">
      <c r="A160" s="12" t="str">
        <f>I160&amp;R160</f>
        <v>Mike SCorey</v>
      </c>
      <c r="B160" s="11">
        <v>156</v>
      </c>
      <c r="C160" s="11" t="s">
        <v>115</v>
      </c>
      <c r="D160" s="24">
        <v>42742</v>
      </c>
      <c r="E160" s="11" t="s">
        <v>54</v>
      </c>
      <c r="F160" s="23">
        <v>0.57638888888888884</v>
      </c>
      <c r="G160" s="7" t="s">
        <v>8</v>
      </c>
      <c r="H160" s="7" t="s">
        <v>11</v>
      </c>
      <c r="I160" s="7" t="s">
        <v>1</v>
      </c>
      <c r="J160" s="7" t="s">
        <v>2</v>
      </c>
      <c r="K160" s="7" t="s">
        <v>14</v>
      </c>
      <c r="L160" s="7" t="s">
        <v>16</v>
      </c>
      <c r="M160" s="7">
        <v>6</v>
      </c>
      <c r="N160" s="7">
        <v>5</v>
      </c>
      <c r="O160" s="5" t="s">
        <v>51</v>
      </c>
      <c r="P160" s="5" t="s">
        <v>14</v>
      </c>
      <c r="Q160" s="5" t="s">
        <v>50</v>
      </c>
      <c r="R160" s="5" t="s">
        <v>49</v>
      </c>
      <c r="S160" s="21" t="s">
        <v>11</v>
      </c>
      <c r="T160" s="4"/>
      <c r="U160" s="4"/>
      <c r="V160" s="13" t="str">
        <f>IF(M160&lt;&gt;"",IF(M160="F","L",IF(N160="F","W",IF(M160&gt;N160,"W",IF(M160=N160,"T","L")))),"")</f>
        <v>W</v>
      </c>
    </row>
    <row r="161" spans="1:22" ht="15" customHeight="1" x14ac:dyDescent="0.35">
      <c r="A161" s="12" t="str">
        <f>I161&amp;R161</f>
        <v>DanCorey</v>
      </c>
      <c r="B161" s="11">
        <v>157</v>
      </c>
      <c r="C161" s="11" t="s">
        <v>115</v>
      </c>
      <c r="D161" s="24">
        <v>42742</v>
      </c>
      <c r="E161" s="11" t="s">
        <v>54</v>
      </c>
      <c r="F161" s="23">
        <v>0.61111111111111105</v>
      </c>
      <c r="G161" s="17" t="s">
        <v>17</v>
      </c>
      <c r="H161" s="17" t="s">
        <v>11</v>
      </c>
      <c r="I161" s="17" t="s">
        <v>53</v>
      </c>
      <c r="J161" s="17" t="s">
        <v>31</v>
      </c>
      <c r="K161" s="17" t="s">
        <v>14</v>
      </c>
      <c r="L161" s="17" t="s">
        <v>55</v>
      </c>
      <c r="M161" s="17">
        <v>4</v>
      </c>
      <c r="N161" s="17">
        <v>5</v>
      </c>
      <c r="O161" s="15" t="s">
        <v>57</v>
      </c>
      <c r="P161" s="15" t="s">
        <v>14</v>
      </c>
      <c r="Q161" s="15" t="s">
        <v>50</v>
      </c>
      <c r="R161" s="15" t="s">
        <v>49</v>
      </c>
      <c r="S161" s="14" t="s">
        <v>11</v>
      </c>
      <c r="T161" s="4"/>
      <c r="U161" s="4"/>
      <c r="V161" s="13" t="str">
        <f>IF(M161&lt;&gt;"",IF(M161="F","L",IF(N161="F","W",IF(M161&gt;N161,"W",IF(M161=N161,"T","L")))),"")</f>
        <v>L</v>
      </c>
    </row>
    <row r="162" spans="1:22" ht="15" customHeight="1" x14ac:dyDescent="0.35">
      <c r="A162" s="12" t="str">
        <f>I162&amp;R162</f>
        <v>JoseJose</v>
      </c>
      <c r="B162" s="11">
        <v>158</v>
      </c>
      <c r="C162" s="11" t="s">
        <v>115</v>
      </c>
      <c r="D162" s="24">
        <v>42742</v>
      </c>
      <c r="E162" s="11" t="s">
        <v>54</v>
      </c>
      <c r="F162" s="23">
        <v>0.61111111111111105</v>
      </c>
      <c r="G162" s="7" t="s">
        <v>8</v>
      </c>
      <c r="H162" s="7" t="s">
        <v>100</v>
      </c>
      <c r="I162" s="7" t="s">
        <v>105</v>
      </c>
      <c r="J162" s="7" t="s">
        <v>104</v>
      </c>
      <c r="K162" s="7" t="s">
        <v>14</v>
      </c>
      <c r="L162" s="7" t="s">
        <v>103</v>
      </c>
      <c r="M162" s="7"/>
      <c r="N162" s="7" t="s">
        <v>25</v>
      </c>
      <c r="O162" s="5" t="s">
        <v>108</v>
      </c>
      <c r="P162" s="5" t="s">
        <v>14</v>
      </c>
      <c r="Q162" s="5" t="s">
        <v>104</v>
      </c>
      <c r="R162" s="5" t="s">
        <v>105</v>
      </c>
      <c r="S162" s="21" t="s">
        <v>100</v>
      </c>
      <c r="T162" s="4"/>
      <c r="U162" s="4"/>
      <c r="V162" s="13" t="str">
        <f>IF(M162&lt;&gt;"",IF(M162="F","L",IF(N162="F","W",IF(M162&gt;N162,"W",IF(M162=N162,"T","L")))),"")</f>
        <v/>
      </c>
    </row>
    <row r="163" spans="1:22" ht="15" customHeight="1" x14ac:dyDescent="0.35">
      <c r="A163" s="12" t="str">
        <f>I163&amp;R163</f>
        <v>FranciscoKevin</v>
      </c>
      <c r="B163" s="11">
        <v>159</v>
      </c>
      <c r="C163" s="11" t="s">
        <v>115</v>
      </c>
      <c r="D163" s="24">
        <v>42742</v>
      </c>
      <c r="E163" s="11" t="s">
        <v>54</v>
      </c>
      <c r="F163" s="23">
        <v>0.64583333333333326</v>
      </c>
      <c r="G163" s="17" t="s">
        <v>17</v>
      </c>
      <c r="H163" s="17" t="s">
        <v>66</v>
      </c>
      <c r="I163" s="17" t="s">
        <v>70</v>
      </c>
      <c r="J163" s="17" t="s">
        <v>38</v>
      </c>
      <c r="K163" s="17" t="s">
        <v>3</v>
      </c>
      <c r="L163" s="17" t="s">
        <v>69</v>
      </c>
      <c r="M163" s="17">
        <v>3</v>
      </c>
      <c r="N163" s="17">
        <v>3</v>
      </c>
      <c r="O163" s="16" t="s">
        <v>77</v>
      </c>
      <c r="P163" s="16" t="s">
        <v>3</v>
      </c>
      <c r="Q163" s="16" t="s">
        <v>38</v>
      </c>
      <c r="R163" s="16" t="s">
        <v>67</v>
      </c>
      <c r="S163" s="14" t="s">
        <v>66</v>
      </c>
      <c r="T163" s="4"/>
      <c r="U163" s="4"/>
      <c r="V163" s="13" t="str">
        <f>IF(M163&lt;&gt;"",IF(M163="F","L",IF(N163="F","W",IF(M163&gt;N163,"W",IF(M163=N163,"T","L")))),"")</f>
        <v>T</v>
      </c>
    </row>
    <row r="164" spans="1:22" ht="15" customHeight="1" x14ac:dyDescent="0.35">
      <c r="A164" s="12" t="str">
        <f>I164&amp;R164</f>
        <v>John ZJohn Z</v>
      </c>
      <c r="B164" s="11">
        <v>160</v>
      </c>
      <c r="C164" s="11" t="s">
        <v>115</v>
      </c>
      <c r="D164" s="24">
        <v>42742</v>
      </c>
      <c r="E164" s="11" t="s">
        <v>54</v>
      </c>
      <c r="F164" s="23">
        <v>0.64583333333333326</v>
      </c>
      <c r="G164" s="7" t="s">
        <v>8</v>
      </c>
      <c r="H164" s="7" t="s">
        <v>66</v>
      </c>
      <c r="I164" s="7" t="s">
        <v>78</v>
      </c>
      <c r="J164" s="7" t="s">
        <v>79</v>
      </c>
      <c r="K164" s="7" t="s">
        <v>3</v>
      </c>
      <c r="L164" s="7" t="s">
        <v>83</v>
      </c>
      <c r="M164" s="7">
        <v>7</v>
      </c>
      <c r="N164" s="7">
        <v>7</v>
      </c>
      <c r="O164" s="16" t="s">
        <v>80</v>
      </c>
      <c r="P164" s="16" t="s">
        <v>3</v>
      </c>
      <c r="Q164" s="16" t="s">
        <v>79</v>
      </c>
      <c r="R164" s="16" t="s">
        <v>78</v>
      </c>
      <c r="S164" s="21" t="s">
        <v>66</v>
      </c>
      <c r="T164" s="4"/>
      <c r="U164" s="4"/>
      <c r="V164" s="13" t="str">
        <f>IF(M164&lt;&gt;"",IF(M164="F","L",IF(N164="F","W",IF(M164&gt;N164,"W",IF(M164=N164,"T","L")))),"")</f>
        <v>T</v>
      </c>
    </row>
    <row r="165" spans="1:22" ht="15" customHeight="1" x14ac:dyDescent="0.35">
      <c r="A165" s="12" t="str">
        <f>I165&amp;R165</f>
        <v>Dan WKevin</v>
      </c>
      <c r="B165" s="11">
        <v>161</v>
      </c>
      <c r="C165" s="11" t="s">
        <v>115</v>
      </c>
      <c r="D165" s="24">
        <v>42742</v>
      </c>
      <c r="E165" s="11" t="s">
        <v>54</v>
      </c>
      <c r="F165" s="23">
        <v>0.68055555555555547</v>
      </c>
      <c r="G165" s="17" t="s">
        <v>17</v>
      </c>
      <c r="H165" s="17" t="s">
        <v>66</v>
      </c>
      <c r="I165" s="17" t="s">
        <v>73</v>
      </c>
      <c r="J165" s="17" t="s">
        <v>72</v>
      </c>
      <c r="K165" s="17" t="s">
        <v>3</v>
      </c>
      <c r="L165" s="17" t="s">
        <v>71</v>
      </c>
      <c r="M165" s="17">
        <v>6</v>
      </c>
      <c r="N165" s="17">
        <v>4</v>
      </c>
      <c r="O165" s="15" t="s">
        <v>77</v>
      </c>
      <c r="P165" s="15" t="s">
        <v>3</v>
      </c>
      <c r="Q165" s="15" t="s">
        <v>38</v>
      </c>
      <c r="R165" s="15" t="s">
        <v>67</v>
      </c>
      <c r="S165" s="14" t="s">
        <v>66</v>
      </c>
      <c r="T165" s="4"/>
      <c r="U165" s="4"/>
      <c r="V165" s="13" t="str">
        <f>IF(M165&lt;&gt;"",IF(M165="F","L",IF(N165="F","W",IF(M165&gt;N165,"W",IF(M165=N165,"T","L")))),"")</f>
        <v>W</v>
      </c>
    </row>
    <row r="166" spans="1:22" ht="15" customHeight="1" x14ac:dyDescent="0.35">
      <c r="A166" s="12" t="str">
        <f>I166&amp;R166</f>
        <v>GregKevin</v>
      </c>
      <c r="B166" s="11">
        <v>162</v>
      </c>
      <c r="C166" s="11" t="s">
        <v>115</v>
      </c>
      <c r="D166" s="24">
        <v>42742</v>
      </c>
      <c r="E166" s="11" t="s">
        <v>54</v>
      </c>
      <c r="F166" s="23">
        <v>0.68055555555555547</v>
      </c>
      <c r="G166" s="7" t="s">
        <v>8</v>
      </c>
      <c r="H166" s="7" t="s">
        <v>66</v>
      </c>
      <c r="I166" s="7" t="s">
        <v>82</v>
      </c>
      <c r="J166" s="7" t="s">
        <v>72</v>
      </c>
      <c r="K166" s="7" t="s">
        <v>3</v>
      </c>
      <c r="L166" s="7" t="s">
        <v>81</v>
      </c>
      <c r="M166" s="7">
        <v>3</v>
      </c>
      <c r="N166" s="7">
        <v>0</v>
      </c>
      <c r="O166" s="5" t="s">
        <v>68</v>
      </c>
      <c r="P166" s="5" t="s">
        <v>3</v>
      </c>
      <c r="Q166" s="5" t="s">
        <v>38</v>
      </c>
      <c r="R166" s="5" t="s">
        <v>67</v>
      </c>
      <c r="S166" s="21" t="s">
        <v>66</v>
      </c>
      <c r="T166" s="4"/>
      <c r="U166" s="4"/>
      <c r="V166" s="13" t="str">
        <f>IF(M166&lt;&gt;"",IF(M166="F","L",IF(N166="F","W",IF(M166&gt;N166,"W",IF(M166=N166,"T","L")))),"")</f>
        <v>W</v>
      </c>
    </row>
    <row r="167" spans="1:22" ht="15" customHeight="1" x14ac:dyDescent="0.35">
      <c r="A167" s="12" t="str">
        <f>I167&amp;R167</f>
        <v>KevinMike S</v>
      </c>
      <c r="B167" s="11">
        <v>163</v>
      </c>
      <c r="C167" s="11" t="s">
        <v>115</v>
      </c>
      <c r="D167" s="24">
        <v>42742</v>
      </c>
      <c r="E167" s="11" t="s">
        <v>54</v>
      </c>
      <c r="F167" s="23">
        <v>0.71527777777777768</v>
      </c>
      <c r="G167" s="17" t="s">
        <v>17</v>
      </c>
      <c r="H167" s="17" t="s">
        <v>66</v>
      </c>
      <c r="I167" s="17" t="s">
        <v>67</v>
      </c>
      <c r="J167" s="17" t="s">
        <v>38</v>
      </c>
      <c r="K167" s="17" t="s">
        <v>3</v>
      </c>
      <c r="L167" s="17" t="s">
        <v>68</v>
      </c>
      <c r="M167" s="17">
        <v>0</v>
      </c>
      <c r="N167" s="17">
        <v>12</v>
      </c>
      <c r="O167" s="15" t="s">
        <v>123</v>
      </c>
      <c r="P167" s="15" t="s">
        <v>3</v>
      </c>
      <c r="Q167" s="15" t="s">
        <v>2</v>
      </c>
      <c r="R167" s="15" t="s">
        <v>1</v>
      </c>
      <c r="S167" s="14" t="s">
        <v>66</v>
      </c>
      <c r="T167" s="4"/>
      <c r="U167" s="4"/>
      <c r="V167" s="13" t="str">
        <f>IF(M167&lt;&gt;"",IF(M167="F","L",IF(N167="F","W",IF(M167&gt;N167,"W",IF(M167=N167,"T","L")))),"")</f>
        <v>L</v>
      </c>
    </row>
    <row r="168" spans="1:22" ht="15" customHeight="1" x14ac:dyDescent="0.35">
      <c r="A168" s="12" t="str">
        <f>I168&amp;R168</f>
        <v>Mike SMike S</v>
      </c>
      <c r="B168" s="11">
        <v>164</v>
      </c>
      <c r="C168" s="11" t="s">
        <v>115</v>
      </c>
      <c r="D168" s="24">
        <v>42742</v>
      </c>
      <c r="E168" s="11" t="s">
        <v>54</v>
      </c>
      <c r="F168" s="23">
        <v>0.71527777777777768</v>
      </c>
      <c r="G168" s="7" t="s">
        <v>8</v>
      </c>
      <c r="H168" s="7" t="s">
        <v>0</v>
      </c>
      <c r="I168" s="16" t="s">
        <v>1</v>
      </c>
      <c r="J168" s="16" t="s">
        <v>2</v>
      </c>
      <c r="K168" s="16" t="s">
        <v>3</v>
      </c>
      <c r="L168" s="16" t="s">
        <v>56</v>
      </c>
      <c r="M168" s="16">
        <v>2</v>
      </c>
      <c r="N168" s="16">
        <v>8</v>
      </c>
      <c r="O168" s="16" t="s">
        <v>58</v>
      </c>
      <c r="P168" s="16" t="s">
        <v>3</v>
      </c>
      <c r="Q168" s="16" t="s">
        <v>2</v>
      </c>
      <c r="R168" s="16" t="s">
        <v>1</v>
      </c>
      <c r="S168" s="7" t="s">
        <v>0</v>
      </c>
      <c r="T168" s="4"/>
      <c r="U168" s="4"/>
      <c r="V168" s="13" t="str">
        <f>IF(M169&lt;&gt;"",IF(M169="F","L",IF(N169="F","W",IF(M169&gt;N169,"W",IF(M169=N169,"T","L")))),"")</f>
        <v>W</v>
      </c>
    </row>
    <row r="169" spans="1:22" ht="15" customHeight="1" x14ac:dyDescent="0.35">
      <c r="A169" s="12" t="str">
        <f>I169&amp;R169</f>
        <v>Mike SGreg W</v>
      </c>
      <c r="B169" s="11">
        <v>165</v>
      </c>
      <c r="C169" s="11" t="s">
        <v>115</v>
      </c>
      <c r="D169" s="24">
        <v>42742</v>
      </c>
      <c r="E169" s="11" t="s">
        <v>54</v>
      </c>
      <c r="F169" s="23">
        <v>0.74999999999999989</v>
      </c>
      <c r="G169" s="17" t="s">
        <v>17</v>
      </c>
      <c r="H169" s="17" t="s">
        <v>0</v>
      </c>
      <c r="I169" s="16" t="s">
        <v>1</v>
      </c>
      <c r="J169" s="16" t="s">
        <v>2</v>
      </c>
      <c r="K169" s="16" t="s">
        <v>3</v>
      </c>
      <c r="L169" s="16" t="s">
        <v>123</v>
      </c>
      <c r="M169" s="16">
        <v>5</v>
      </c>
      <c r="N169" s="16">
        <v>3</v>
      </c>
      <c r="O169" s="16" t="s">
        <v>64</v>
      </c>
      <c r="P169" s="16" t="s">
        <v>3</v>
      </c>
      <c r="Q169" s="16" t="s">
        <v>31</v>
      </c>
      <c r="R169" s="16" t="s">
        <v>65</v>
      </c>
      <c r="S169" s="17" t="s">
        <v>0</v>
      </c>
      <c r="T169" s="4"/>
      <c r="U169" s="4"/>
      <c r="V169" s="13" t="str">
        <f>IF(M168&lt;&gt;"",IF(M168="F","L",IF(N168="F","W",IF(M168&gt;N168,"W",IF(M168=N168,"T","L")))),"")</f>
        <v>L</v>
      </c>
    </row>
    <row r="170" spans="1:22" ht="15" customHeight="1" x14ac:dyDescent="0.35">
      <c r="A170" s="12" t="str">
        <f>I170&amp;R170</f>
        <v>BrianMatt</v>
      </c>
      <c r="B170" s="11">
        <v>166</v>
      </c>
      <c r="C170" s="11" t="s">
        <v>115</v>
      </c>
      <c r="D170" s="24">
        <v>42742</v>
      </c>
      <c r="E170" s="11" t="s">
        <v>54</v>
      </c>
      <c r="F170" s="23">
        <v>0.74999999999999989</v>
      </c>
      <c r="G170" s="7" t="s">
        <v>8</v>
      </c>
      <c r="H170" s="7" t="s">
        <v>0</v>
      </c>
      <c r="I170" s="7" t="s">
        <v>120</v>
      </c>
      <c r="J170" s="7" t="s">
        <v>121</v>
      </c>
      <c r="K170" s="7" t="s">
        <v>3</v>
      </c>
      <c r="L170" s="7" t="s">
        <v>122</v>
      </c>
      <c r="M170" s="7">
        <v>1</v>
      </c>
      <c r="N170" s="7">
        <v>7</v>
      </c>
      <c r="O170" s="5" t="s">
        <v>5</v>
      </c>
      <c r="P170" s="5" t="s">
        <v>3</v>
      </c>
      <c r="Q170" s="5" t="s">
        <v>6</v>
      </c>
      <c r="R170" s="5" t="s">
        <v>7</v>
      </c>
      <c r="S170" s="21" t="s">
        <v>0</v>
      </c>
      <c r="T170" s="4"/>
      <c r="U170" s="4"/>
      <c r="V170" s="13" t="str">
        <f>IF(M170&lt;&gt;"",IF(M170="F","L",IF(N170="F","W",IF(M170&gt;N170,"W",IF(M170=N170,"T","L")))),"")</f>
        <v>L</v>
      </c>
    </row>
    <row r="171" spans="1:22" ht="15" customHeight="1" x14ac:dyDescent="0.35">
      <c r="A171" s="12" t="str">
        <f>I171&amp;R171</f>
        <v>MattMike S</v>
      </c>
      <c r="B171" s="11">
        <v>167</v>
      </c>
      <c r="C171" s="11" t="s">
        <v>115</v>
      </c>
      <c r="D171" s="24">
        <v>42742</v>
      </c>
      <c r="E171" s="11" t="s">
        <v>54</v>
      </c>
      <c r="F171" s="23">
        <v>0.7847222222222221</v>
      </c>
      <c r="G171" s="17" t="s">
        <v>17</v>
      </c>
      <c r="H171" s="17" t="s">
        <v>0</v>
      </c>
      <c r="I171" s="17" t="s">
        <v>7</v>
      </c>
      <c r="J171" s="17" t="s">
        <v>6</v>
      </c>
      <c r="K171" s="17" t="s">
        <v>3</v>
      </c>
      <c r="L171" s="17" t="s">
        <v>5</v>
      </c>
      <c r="M171" s="17">
        <v>3</v>
      </c>
      <c r="N171" s="17">
        <v>16</v>
      </c>
      <c r="O171" s="15" t="s">
        <v>63</v>
      </c>
      <c r="P171" s="15" t="s">
        <v>3</v>
      </c>
      <c r="Q171" s="15" t="s">
        <v>2</v>
      </c>
      <c r="R171" s="15" t="s">
        <v>1</v>
      </c>
      <c r="S171" s="14" t="s">
        <v>0</v>
      </c>
      <c r="T171" s="4"/>
      <c r="U171" s="4"/>
      <c r="V171" s="13" t="str">
        <f>IF(M171&lt;&gt;"",IF(M171="F","L",IF(N171="F","W",IF(M171&gt;N171,"W",IF(M171=N171,"T","L")))),"")</f>
        <v>L</v>
      </c>
    </row>
    <row r="172" spans="1:22" ht="15" customHeight="1" x14ac:dyDescent="0.35">
      <c r="A172" s="12" t="str">
        <f>I172&amp;R172</f>
        <v>Mike SMike S</v>
      </c>
      <c r="B172" s="11">
        <v>168</v>
      </c>
      <c r="C172" s="11" t="s">
        <v>115</v>
      </c>
      <c r="D172" s="24">
        <v>42742</v>
      </c>
      <c r="E172" s="11" t="s">
        <v>54</v>
      </c>
      <c r="F172" s="23">
        <v>0.7847222222222221</v>
      </c>
      <c r="G172" s="7" t="s">
        <v>8</v>
      </c>
      <c r="H172" s="7" t="s">
        <v>0</v>
      </c>
      <c r="I172" s="7" t="s">
        <v>1</v>
      </c>
      <c r="J172" s="7" t="s">
        <v>2</v>
      </c>
      <c r="K172" s="7" t="s">
        <v>3</v>
      </c>
      <c r="L172" s="7" t="s">
        <v>56</v>
      </c>
      <c r="M172" s="7">
        <v>4</v>
      </c>
      <c r="N172" s="7">
        <v>6</v>
      </c>
      <c r="O172" s="5" t="s">
        <v>59</v>
      </c>
      <c r="P172" s="5" t="s">
        <v>3</v>
      </c>
      <c r="Q172" s="5" t="s">
        <v>2</v>
      </c>
      <c r="R172" s="5" t="s">
        <v>1</v>
      </c>
      <c r="S172" s="21" t="s">
        <v>0</v>
      </c>
      <c r="T172" s="4"/>
      <c r="U172" s="4"/>
      <c r="V172" s="13" t="str">
        <f>IF(M172&lt;&gt;"",IF(M172="F","L",IF(N172="F","W",IF(M172&gt;N172,"W",IF(M172=N172,"T","L")))),"")</f>
        <v>L</v>
      </c>
    </row>
    <row r="173" spans="1:22" ht="15" customHeight="1" x14ac:dyDescent="0.35">
      <c r="A173" s="12" t="str">
        <f>I173&amp;R173</f>
        <v>Greg WBrian</v>
      </c>
      <c r="B173" s="11">
        <v>169</v>
      </c>
      <c r="C173" s="11" t="s">
        <v>115</v>
      </c>
      <c r="D173" s="24">
        <v>42742</v>
      </c>
      <c r="E173" s="11" t="s">
        <v>54</v>
      </c>
      <c r="F173" s="23">
        <v>0.81944444444444431</v>
      </c>
      <c r="G173" s="17" t="s">
        <v>17</v>
      </c>
      <c r="H173" s="17" t="s">
        <v>0</v>
      </c>
      <c r="I173" s="17" t="s">
        <v>65</v>
      </c>
      <c r="J173" s="17" t="s">
        <v>31</v>
      </c>
      <c r="K173" s="17" t="s">
        <v>3</v>
      </c>
      <c r="L173" s="17" t="s">
        <v>64</v>
      </c>
      <c r="M173" s="17">
        <v>3</v>
      </c>
      <c r="N173" s="17">
        <v>5</v>
      </c>
      <c r="O173" s="15" t="s">
        <v>122</v>
      </c>
      <c r="P173" s="15" t="s">
        <v>3</v>
      </c>
      <c r="Q173" s="15" t="s">
        <v>121</v>
      </c>
      <c r="R173" s="15" t="s">
        <v>120</v>
      </c>
      <c r="S173" s="14" t="s">
        <v>0</v>
      </c>
      <c r="T173" s="4"/>
      <c r="U173" s="4"/>
      <c r="V173" s="13" t="str">
        <f>IF(M173&lt;&gt;"",IF(M173="F","L",IF(N173="F","W",IF(M173&gt;N173,"W",IF(M173=N173,"T","L")))),"")</f>
        <v>L</v>
      </c>
    </row>
    <row r="174" spans="1:22" ht="15" customHeight="1" x14ac:dyDescent="0.35">
      <c r="A174" s="12" t="str">
        <f>I174&amp;R174</f>
        <v>Mike SMike S</v>
      </c>
      <c r="B174" s="11">
        <v>170</v>
      </c>
      <c r="C174" s="11" t="s">
        <v>115</v>
      </c>
      <c r="D174" s="24">
        <v>42742</v>
      </c>
      <c r="E174" s="11" t="s">
        <v>54</v>
      </c>
      <c r="F174" s="23">
        <v>0.81944444444444431</v>
      </c>
      <c r="G174" s="7" t="s">
        <v>8</v>
      </c>
      <c r="H174" s="7" t="s">
        <v>21</v>
      </c>
      <c r="I174" s="7" t="s">
        <v>1</v>
      </c>
      <c r="J174" s="7" t="s">
        <v>2</v>
      </c>
      <c r="K174" s="7" t="s">
        <v>14</v>
      </c>
      <c r="L174" s="7" t="s">
        <v>119</v>
      </c>
      <c r="M174" s="7">
        <v>2</v>
      </c>
      <c r="N174" s="7">
        <v>4</v>
      </c>
      <c r="O174" s="5" t="s">
        <v>118</v>
      </c>
      <c r="P174" s="5" t="s">
        <v>14</v>
      </c>
      <c r="Q174" s="5" t="s">
        <v>2</v>
      </c>
      <c r="R174" s="5" t="s">
        <v>1</v>
      </c>
      <c r="S174" s="21" t="s">
        <v>21</v>
      </c>
      <c r="T174" s="4"/>
      <c r="U174" s="4"/>
      <c r="V174" s="13" t="str">
        <f>IF(M174&lt;&gt;"",IF(M174="F","L",IF(N174="F","W",IF(M174&gt;N174,"W",IF(M174=N174,"T","L")))),"")</f>
        <v>L</v>
      </c>
    </row>
    <row r="175" spans="1:22" ht="15" customHeight="1" x14ac:dyDescent="0.35">
      <c r="A175" s="12" t="str">
        <f>I175&amp;R175</f>
        <v>Mike SOscar</v>
      </c>
      <c r="B175" s="11">
        <v>171</v>
      </c>
      <c r="C175" s="11" t="s">
        <v>115</v>
      </c>
      <c r="D175" s="24">
        <v>42742</v>
      </c>
      <c r="E175" s="11" t="s">
        <v>54</v>
      </c>
      <c r="F175" s="23">
        <v>0.85416666666666652</v>
      </c>
      <c r="G175" s="17" t="s">
        <v>17</v>
      </c>
      <c r="H175" s="17" t="s">
        <v>21</v>
      </c>
      <c r="I175" s="17" t="s">
        <v>1</v>
      </c>
      <c r="J175" s="17" t="s">
        <v>2</v>
      </c>
      <c r="K175" s="17" t="s">
        <v>14</v>
      </c>
      <c r="L175" s="17" t="s">
        <v>119</v>
      </c>
      <c r="M175" s="17">
        <v>10</v>
      </c>
      <c r="N175" s="17">
        <v>7</v>
      </c>
      <c r="O175" s="15" t="s">
        <v>24</v>
      </c>
      <c r="P175" s="15" t="s">
        <v>14</v>
      </c>
      <c r="Q175" s="15" t="s">
        <v>23</v>
      </c>
      <c r="R175" s="15" t="s">
        <v>22</v>
      </c>
      <c r="S175" s="14" t="s">
        <v>21</v>
      </c>
      <c r="T175" s="4"/>
      <c r="U175" s="4"/>
      <c r="V175" s="13" t="str">
        <f>IF(M175&lt;&gt;"",IF(M175="F","L",IF(N175="F","W",IF(M175&gt;N175,"W",IF(M175=N175,"T","L")))),"")</f>
        <v>W</v>
      </c>
    </row>
    <row r="176" spans="1:22" ht="15" customHeight="1" x14ac:dyDescent="0.35">
      <c r="A176" s="12" t="str">
        <f>I176&amp;R176</f>
        <v>Mike SGandalf</v>
      </c>
      <c r="B176" s="11">
        <v>172</v>
      </c>
      <c r="C176" s="11" t="s">
        <v>115</v>
      </c>
      <c r="D176" s="24">
        <v>42742</v>
      </c>
      <c r="E176" s="11" t="s">
        <v>54</v>
      </c>
      <c r="F176" s="23">
        <v>0.85416666666666652</v>
      </c>
      <c r="G176" s="7" t="s">
        <v>8</v>
      </c>
      <c r="H176" s="7" t="s">
        <v>21</v>
      </c>
      <c r="I176" s="7" t="s">
        <v>1</v>
      </c>
      <c r="J176" s="7" t="s">
        <v>2</v>
      </c>
      <c r="K176" s="7" t="s">
        <v>14</v>
      </c>
      <c r="L176" s="7" t="s">
        <v>118</v>
      </c>
      <c r="M176" s="7">
        <v>7</v>
      </c>
      <c r="N176" s="7">
        <v>4</v>
      </c>
      <c r="O176" s="5" t="s">
        <v>74</v>
      </c>
      <c r="P176" s="5" t="s">
        <v>14</v>
      </c>
      <c r="Q176" s="5" t="s">
        <v>75</v>
      </c>
      <c r="R176" s="5" t="s">
        <v>76</v>
      </c>
      <c r="S176" s="21" t="s">
        <v>21</v>
      </c>
      <c r="T176" s="4"/>
      <c r="U176" s="4"/>
      <c r="V176" s="13" t="str">
        <f>IF(M176&lt;&gt;"",IF(M176="F","L",IF(N176="F","W",IF(M176&gt;N176,"W",IF(M176=N176,"T","L")))),"")</f>
        <v>W</v>
      </c>
    </row>
    <row r="177" spans="1:22" ht="15" customHeight="1" x14ac:dyDescent="0.35">
      <c r="A177" s="12" t="str">
        <f>I177&amp;R177</f>
        <v>MannyGandalf</v>
      </c>
      <c r="B177" s="11">
        <v>173</v>
      </c>
      <c r="C177" s="11" t="s">
        <v>115</v>
      </c>
      <c r="D177" s="24">
        <v>42742</v>
      </c>
      <c r="E177" s="11" t="s">
        <v>54</v>
      </c>
      <c r="F177" s="23">
        <v>0.88888888888888873</v>
      </c>
      <c r="G177" s="17" t="s">
        <v>17</v>
      </c>
      <c r="H177" s="17" t="s">
        <v>21</v>
      </c>
      <c r="I177" s="17" t="s">
        <v>28</v>
      </c>
      <c r="J177" s="17" t="s">
        <v>27</v>
      </c>
      <c r="K177" s="17" t="s">
        <v>14</v>
      </c>
      <c r="L177" s="17" t="s">
        <v>26</v>
      </c>
      <c r="M177" s="17">
        <v>14</v>
      </c>
      <c r="N177" s="17">
        <v>4</v>
      </c>
      <c r="O177" s="15" t="s">
        <v>74</v>
      </c>
      <c r="P177" s="15" t="s">
        <v>14</v>
      </c>
      <c r="Q177" s="15" t="s">
        <v>75</v>
      </c>
      <c r="R177" s="15" t="s">
        <v>76</v>
      </c>
      <c r="S177" s="14" t="s">
        <v>21</v>
      </c>
      <c r="T177" s="4"/>
      <c r="U177" s="4"/>
      <c r="V177" s="13" t="str">
        <f>IF(M177&lt;&gt;"",IF(M177="F","L",IF(N177="F","W",IF(M177&gt;N177,"W",IF(M177=N177,"T","L")))),"")</f>
        <v>W</v>
      </c>
    </row>
    <row r="178" spans="1:22" ht="15" customHeight="1" x14ac:dyDescent="0.35">
      <c r="A178" s="12" t="str">
        <f>I178&amp;R178</f>
        <v>RonManny</v>
      </c>
      <c r="B178" s="11">
        <v>174</v>
      </c>
      <c r="C178" s="11" t="s">
        <v>115</v>
      </c>
      <c r="D178" s="24">
        <v>42742</v>
      </c>
      <c r="E178" s="11" t="s">
        <v>54</v>
      </c>
      <c r="F178" s="23">
        <v>0.88888888888888873</v>
      </c>
      <c r="G178" s="7" t="s">
        <v>8</v>
      </c>
      <c r="H178" s="7" t="s">
        <v>21</v>
      </c>
      <c r="I178" s="7" t="s">
        <v>62</v>
      </c>
      <c r="J178" s="7" t="s">
        <v>61</v>
      </c>
      <c r="K178" s="7" t="s">
        <v>3</v>
      </c>
      <c r="L178" s="7" t="s">
        <v>117</v>
      </c>
      <c r="M178" s="7">
        <v>2</v>
      </c>
      <c r="N178" s="7">
        <v>10</v>
      </c>
      <c r="O178" s="5" t="s">
        <v>116</v>
      </c>
      <c r="P178" s="5" t="s">
        <v>14</v>
      </c>
      <c r="Q178" s="5" t="s">
        <v>27</v>
      </c>
      <c r="R178" s="5" t="s">
        <v>28</v>
      </c>
      <c r="S178" s="21" t="s">
        <v>21</v>
      </c>
      <c r="T178" s="4"/>
      <c r="U178" s="4"/>
      <c r="V178" s="13" t="str">
        <f>IF(M178&lt;&gt;"",IF(M178="F","L",IF(N178="F","W",IF(M178&gt;N178,"W",IF(M178=N178,"T","L")))),"")</f>
        <v>L</v>
      </c>
    </row>
    <row r="179" spans="1:22" ht="15" customHeight="1" x14ac:dyDescent="0.35">
      <c r="A179" s="12" t="str">
        <f>I179&amp;R179</f>
        <v>MannyRon</v>
      </c>
      <c r="B179" s="11">
        <v>175</v>
      </c>
      <c r="C179" s="11" t="s">
        <v>115</v>
      </c>
      <c r="D179" s="24">
        <v>42742</v>
      </c>
      <c r="E179" s="11" t="s">
        <v>54</v>
      </c>
      <c r="F179" s="23">
        <v>0.92361111111111094</v>
      </c>
      <c r="G179" s="17" t="s">
        <v>17</v>
      </c>
      <c r="H179" s="17" t="s">
        <v>21</v>
      </c>
      <c r="I179" s="17" t="s">
        <v>28</v>
      </c>
      <c r="J179" s="17" t="s">
        <v>27</v>
      </c>
      <c r="K179" s="17" t="s">
        <v>14</v>
      </c>
      <c r="L179" s="17" t="s">
        <v>26</v>
      </c>
      <c r="M179" s="17">
        <v>8</v>
      </c>
      <c r="N179" s="17">
        <v>2</v>
      </c>
      <c r="O179" s="15" t="s">
        <v>117</v>
      </c>
      <c r="P179" s="15" t="s">
        <v>3</v>
      </c>
      <c r="Q179" s="15" t="s">
        <v>61</v>
      </c>
      <c r="R179" s="15" t="s">
        <v>62</v>
      </c>
      <c r="S179" s="14" t="s">
        <v>21</v>
      </c>
      <c r="T179" s="4"/>
      <c r="U179" s="4"/>
      <c r="V179" s="13" t="str">
        <f>IF(M179&lt;&gt;"",IF(M179="F","L",IF(N179="F","W",IF(M179&gt;N179,"W",IF(M179=N179,"T","L")))),"")</f>
        <v>W</v>
      </c>
    </row>
    <row r="180" spans="1:22" ht="15" customHeight="1" x14ac:dyDescent="0.35">
      <c r="A180" s="12" t="str">
        <f>I180&amp;R180</f>
        <v>MannyOscar</v>
      </c>
      <c r="B180" s="11">
        <v>176</v>
      </c>
      <c r="C180" s="11" t="s">
        <v>115</v>
      </c>
      <c r="D180" s="24">
        <v>42742</v>
      </c>
      <c r="E180" s="11" t="s">
        <v>54</v>
      </c>
      <c r="F180" s="23">
        <v>0.92361111111111094</v>
      </c>
      <c r="G180" s="7" t="s">
        <v>8</v>
      </c>
      <c r="H180" s="7" t="s">
        <v>21</v>
      </c>
      <c r="I180" s="7" t="s">
        <v>28</v>
      </c>
      <c r="J180" s="7" t="s">
        <v>27</v>
      </c>
      <c r="K180" s="7" t="s">
        <v>14</v>
      </c>
      <c r="L180" s="7" t="s">
        <v>116</v>
      </c>
      <c r="M180" s="7">
        <v>6</v>
      </c>
      <c r="N180" s="7">
        <v>8</v>
      </c>
      <c r="O180" s="5" t="s">
        <v>24</v>
      </c>
      <c r="P180" s="5" t="s">
        <v>14</v>
      </c>
      <c r="Q180" s="5" t="s">
        <v>23</v>
      </c>
      <c r="R180" s="5" t="s">
        <v>22</v>
      </c>
      <c r="S180" s="21" t="s">
        <v>21</v>
      </c>
      <c r="T180" s="4"/>
      <c r="U180" s="4"/>
      <c r="V180" s="13" t="str">
        <f>IF(M180&lt;&gt;"",IF(M180="F","L",IF(N180="F","W",IF(M180&gt;N180,"W",IF(M180=N180,"T","L")))),"")</f>
        <v>L</v>
      </c>
    </row>
    <row r="181" spans="1:22" ht="15" customHeight="1" x14ac:dyDescent="0.35">
      <c r="A181" s="12" t="str">
        <f>I181&amp;R181</f>
        <v>ColonAlex</v>
      </c>
      <c r="B181" s="11">
        <v>177</v>
      </c>
      <c r="C181" s="11" t="s">
        <v>115</v>
      </c>
      <c r="D181" s="20">
        <v>42743</v>
      </c>
      <c r="E181" s="19" t="s">
        <v>18</v>
      </c>
      <c r="F181" s="18">
        <v>0.57638888888888884</v>
      </c>
      <c r="G181" s="17" t="s">
        <v>17</v>
      </c>
      <c r="H181" s="17" t="s">
        <v>29</v>
      </c>
      <c r="I181" s="17" t="s">
        <v>43</v>
      </c>
      <c r="J181" s="17" t="s">
        <v>38</v>
      </c>
      <c r="K181" s="17" t="s">
        <v>14</v>
      </c>
      <c r="L181" s="17" t="s">
        <v>42</v>
      </c>
      <c r="M181" s="17">
        <v>7</v>
      </c>
      <c r="N181" s="17">
        <v>6</v>
      </c>
      <c r="O181" s="15" t="s">
        <v>47</v>
      </c>
      <c r="P181" s="15" t="s">
        <v>14</v>
      </c>
      <c r="Q181" s="15" t="s">
        <v>34</v>
      </c>
      <c r="R181" s="15" t="s">
        <v>35</v>
      </c>
      <c r="S181" s="14" t="s">
        <v>29</v>
      </c>
      <c r="T181" s="4"/>
      <c r="U181" s="4"/>
      <c r="V181" s="13" t="str">
        <f>IF(M181&lt;&gt;"",IF(M181="F","L",IF(N181="F","W",IF(M181&gt;N181,"W",IF(M181=N181,"T","L")))),"")</f>
        <v>W</v>
      </c>
    </row>
    <row r="182" spans="1:22" ht="15" customHeight="1" x14ac:dyDescent="0.35">
      <c r="A182" s="12" t="str">
        <f>I182&amp;R182</f>
        <v>MauricioMike M</v>
      </c>
      <c r="B182" s="11">
        <v>178</v>
      </c>
      <c r="C182" s="11" t="s">
        <v>115</v>
      </c>
      <c r="D182" s="20">
        <v>42743</v>
      </c>
      <c r="E182" s="19" t="s">
        <v>18</v>
      </c>
      <c r="F182" s="18">
        <v>0.57638888888888884</v>
      </c>
      <c r="G182" s="7" t="s">
        <v>8</v>
      </c>
      <c r="H182" s="7" t="s">
        <v>29</v>
      </c>
      <c r="I182" s="7" t="s">
        <v>40</v>
      </c>
      <c r="J182" s="7" t="s">
        <v>31</v>
      </c>
      <c r="K182" s="7" t="s">
        <v>14</v>
      </c>
      <c r="L182" s="7" t="s">
        <v>41</v>
      </c>
      <c r="M182" s="7">
        <v>6</v>
      </c>
      <c r="N182" s="7">
        <v>3</v>
      </c>
      <c r="O182" s="5" t="s">
        <v>32</v>
      </c>
      <c r="P182" s="5" t="s">
        <v>14</v>
      </c>
      <c r="Q182" s="5" t="s">
        <v>31</v>
      </c>
      <c r="R182" s="5" t="s">
        <v>30</v>
      </c>
      <c r="S182" s="21" t="s">
        <v>29</v>
      </c>
      <c r="T182" s="4"/>
      <c r="U182" s="4"/>
      <c r="V182" s="13" t="str">
        <f>IF(M182&lt;&gt;"",IF(M182="F","L",IF(N182="F","W",IF(M182&gt;N182,"W",IF(M182=N182,"T","L")))),"")</f>
        <v>W</v>
      </c>
    </row>
    <row r="183" spans="1:22" ht="15" customHeight="1" x14ac:dyDescent="0.35">
      <c r="A183" s="12" t="str">
        <f>I183&amp;R183</f>
        <v>NuriaPedro</v>
      </c>
      <c r="B183" s="11">
        <v>179</v>
      </c>
      <c r="C183" s="11" t="s">
        <v>115</v>
      </c>
      <c r="D183" s="20">
        <v>42743</v>
      </c>
      <c r="E183" s="19" t="s">
        <v>18</v>
      </c>
      <c r="F183" s="18">
        <v>0.61111111111111105</v>
      </c>
      <c r="G183" s="17" t="s">
        <v>17</v>
      </c>
      <c r="H183" s="17" t="s">
        <v>29</v>
      </c>
      <c r="I183" s="17" t="s">
        <v>39</v>
      </c>
      <c r="J183" s="17" t="s">
        <v>38</v>
      </c>
      <c r="K183" s="17" t="s">
        <v>14</v>
      </c>
      <c r="L183" s="17" t="s">
        <v>37</v>
      </c>
      <c r="M183" s="17">
        <v>2</v>
      </c>
      <c r="N183" s="17">
        <v>12</v>
      </c>
      <c r="O183" s="15" t="s">
        <v>45</v>
      </c>
      <c r="P183" s="15" t="s">
        <v>14</v>
      </c>
      <c r="Q183" s="15" t="s">
        <v>31</v>
      </c>
      <c r="R183" s="15" t="s">
        <v>44</v>
      </c>
      <c r="S183" s="14" t="s">
        <v>29</v>
      </c>
      <c r="T183" s="4"/>
      <c r="U183" s="4"/>
      <c r="V183" s="13" t="str">
        <f>IF(M183&lt;&gt;"",IF(M183="F","L",IF(N183="F","W",IF(M183&gt;N183,"W",IF(M183=N183,"T","L")))),"")</f>
        <v>L</v>
      </c>
    </row>
    <row r="184" spans="1:22" ht="15" customHeight="1" x14ac:dyDescent="0.35">
      <c r="A184" s="12" t="str">
        <f>I184&amp;R184</f>
        <v>AlexAlex</v>
      </c>
      <c r="B184" s="11">
        <v>180</v>
      </c>
      <c r="C184" s="11" t="s">
        <v>115</v>
      </c>
      <c r="D184" s="20">
        <v>42743</v>
      </c>
      <c r="E184" s="19" t="s">
        <v>18</v>
      </c>
      <c r="F184" s="18">
        <v>0.61111111111111105</v>
      </c>
      <c r="G184" s="7" t="s">
        <v>8</v>
      </c>
      <c r="H184" s="7" t="s">
        <v>29</v>
      </c>
      <c r="I184" s="7" t="s">
        <v>35</v>
      </c>
      <c r="J184" s="7" t="s">
        <v>34</v>
      </c>
      <c r="K184" s="7" t="s">
        <v>14</v>
      </c>
      <c r="L184" s="7" t="s">
        <v>33</v>
      </c>
      <c r="M184" s="7">
        <v>9</v>
      </c>
      <c r="N184" s="7">
        <v>7</v>
      </c>
      <c r="O184" s="5" t="s">
        <v>36</v>
      </c>
      <c r="P184" s="5" t="s">
        <v>14</v>
      </c>
      <c r="Q184" s="5" t="s">
        <v>34</v>
      </c>
      <c r="R184" s="5" t="s">
        <v>35</v>
      </c>
      <c r="S184" s="21" t="s">
        <v>29</v>
      </c>
      <c r="T184" s="4"/>
      <c r="U184" s="4"/>
      <c r="V184" s="13" t="str">
        <f>IF(M184&lt;&gt;"",IF(M184="F","L",IF(N184="F","W",IF(M184&gt;N184,"W",IF(M184=N184,"T","L")))),"")</f>
        <v>W</v>
      </c>
    </row>
    <row r="185" spans="1:22" ht="15" customHeight="1" x14ac:dyDescent="0.35">
      <c r="A185" s="12" t="str">
        <f>I185&amp;R185</f>
        <v>AlexAlex</v>
      </c>
      <c r="B185" s="11">
        <v>181</v>
      </c>
      <c r="C185" s="11" t="s">
        <v>115</v>
      </c>
      <c r="D185" s="20">
        <v>42743</v>
      </c>
      <c r="E185" s="19" t="s">
        <v>18</v>
      </c>
      <c r="F185" s="18">
        <v>0.64583333333333326</v>
      </c>
      <c r="G185" s="17" t="s">
        <v>17</v>
      </c>
      <c r="H185" s="17" t="s">
        <v>29</v>
      </c>
      <c r="I185" s="17" t="s">
        <v>35</v>
      </c>
      <c r="J185" s="17" t="s">
        <v>34</v>
      </c>
      <c r="K185" s="17" t="s">
        <v>14</v>
      </c>
      <c r="L185" s="17" t="s">
        <v>46</v>
      </c>
      <c r="M185" s="17">
        <v>5</v>
      </c>
      <c r="N185" s="17">
        <v>6</v>
      </c>
      <c r="O185" s="15" t="s">
        <v>47</v>
      </c>
      <c r="P185" s="15" t="s">
        <v>14</v>
      </c>
      <c r="Q185" s="15" t="s">
        <v>34</v>
      </c>
      <c r="R185" s="15" t="s">
        <v>35</v>
      </c>
      <c r="S185" s="14" t="s">
        <v>29</v>
      </c>
      <c r="T185" s="4"/>
      <c r="U185" s="4"/>
      <c r="V185" s="13" t="str">
        <f>IF(M185&lt;&gt;"",IF(M185="F","L",IF(N185="F","W",IF(M185&gt;N185,"W",IF(M185=N185,"T","L")))),"")</f>
        <v>L</v>
      </c>
    </row>
    <row r="186" spans="1:22" ht="15" customHeight="1" x14ac:dyDescent="0.35">
      <c r="A186" s="12" t="str">
        <f>I186&amp;R186</f>
        <v>ColonMike M</v>
      </c>
      <c r="B186" s="11">
        <v>182</v>
      </c>
      <c r="C186" s="11" t="s">
        <v>115</v>
      </c>
      <c r="D186" s="20">
        <v>42743</v>
      </c>
      <c r="E186" s="19" t="s">
        <v>18</v>
      </c>
      <c r="F186" s="18">
        <v>0.64583333333333326</v>
      </c>
      <c r="G186" s="7" t="s">
        <v>8</v>
      </c>
      <c r="H186" s="7" t="s">
        <v>29</v>
      </c>
      <c r="I186" s="7" t="s">
        <v>43</v>
      </c>
      <c r="J186" s="7" t="s">
        <v>38</v>
      </c>
      <c r="K186" s="7" t="s">
        <v>14</v>
      </c>
      <c r="L186" s="7" t="s">
        <v>42</v>
      </c>
      <c r="M186" s="7">
        <v>0</v>
      </c>
      <c r="N186" s="7">
        <v>8</v>
      </c>
      <c r="O186" s="5" t="s">
        <v>32</v>
      </c>
      <c r="P186" s="5" t="s">
        <v>14</v>
      </c>
      <c r="Q186" s="5" t="s">
        <v>31</v>
      </c>
      <c r="R186" s="5" t="s">
        <v>30</v>
      </c>
      <c r="S186" s="21" t="s">
        <v>29</v>
      </c>
      <c r="T186" s="4"/>
      <c r="U186" s="25"/>
      <c r="V186" s="13" t="str">
        <f>IF(M186&lt;&gt;"",IF(M186="F","L",IF(N186="F","W",IF(M186&gt;N186,"W",IF(M186=N186,"T","L")))),"")</f>
        <v>L</v>
      </c>
    </row>
    <row r="187" spans="1:22" ht="15" customHeight="1" x14ac:dyDescent="0.35">
      <c r="A187" s="12" t="str">
        <f>I187&amp;R187</f>
        <v>MauricioPedro</v>
      </c>
      <c r="B187" s="11">
        <v>183</v>
      </c>
      <c r="C187" s="11" t="s">
        <v>115</v>
      </c>
      <c r="D187" s="20">
        <v>42743</v>
      </c>
      <c r="E187" s="19" t="s">
        <v>18</v>
      </c>
      <c r="F187" s="18">
        <v>0.68055555555555547</v>
      </c>
      <c r="G187" s="17" t="s">
        <v>17</v>
      </c>
      <c r="H187" s="17" t="s">
        <v>29</v>
      </c>
      <c r="I187" s="17" t="s">
        <v>40</v>
      </c>
      <c r="J187" s="17" t="s">
        <v>31</v>
      </c>
      <c r="K187" s="17" t="s">
        <v>14</v>
      </c>
      <c r="L187" s="17" t="s">
        <v>41</v>
      </c>
      <c r="M187" s="17">
        <v>3</v>
      </c>
      <c r="N187" s="17">
        <v>6</v>
      </c>
      <c r="O187" s="15" t="s">
        <v>45</v>
      </c>
      <c r="P187" s="15" t="s">
        <v>14</v>
      </c>
      <c r="Q187" s="15" t="s">
        <v>31</v>
      </c>
      <c r="R187" s="15" t="s">
        <v>44</v>
      </c>
      <c r="S187" s="14" t="s">
        <v>29</v>
      </c>
      <c r="T187" s="4"/>
      <c r="U187" s="25"/>
      <c r="V187" s="13" t="str">
        <f>IF(M187&lt;&gt;"",IF(M187="F","L",IF(N187="F","W",IF(M187&gt;N187,"W",IF(M187=N187,"T","L")))),"")</f>
        <v>L</v>
      </c>
    </row>
    <row r="188" spans="1:22" ht="15" customHeight="1" x14ac:dyDescent="0.35">
      <c r="A188" s="12" t="str">
        <f>I188&amp;R188</f>
        <v>NuriaAndres</v>
      </c>
      <c r="B188" s="11">
        <v>184</v>
      </c>
      <c r="C188" s="11" t="s">
        <v>115</v>
      </c>
      <c r="D188" s="20">
        <v>42743</v>
      </c>
      <c r="E188" s="19" t="s">
        <v>18</v>
      </c>
      <c r="F188" s="18">
        <v>0.68055555555555547</v>
      </c>
      <c r="G188" s="7" t="s">
        <v>8</v>
      </c>
      <c r="H188" s="7" t="s">
        <v>29</v>
      </c>
      <c r="I188" s="7" t="s">
        <v>39</v>
      </c>
      <c r="J188" s="7" t="s">
        <v>38</v>
      </c>
      <c r="K188" s="7" t="s">
        <v>14</v>
      </c>
      <c r="L188" s="7" t="s">
        <v>37</v>
      </c>
      <c r="M188" s="7">
        <v>9</v>
      </c>
      <c r="N188" s="7">
        <v>4</v>
      </c>
      <c r="O188" s="5" t="s">
        <v>112</v>
      </c>
      <c r="P188" s="5" t="s">
        <v>106</v>
      </c>
      <c r="Q188" s="5" t="s">
        <v>113</v>
      </c>
      <c r="R188" s="5" t="s">
        <v>114</v>
      </c>
      <c r="S188" s="21" t="s">
        <v>29</v>
      </c>
      <c r="T188" s="4"/>
      <c r="U188" s="25"/>
      <c r="V188" s="13" t="str">
        <f>IF(M188&lt;&gt;"",IF(M188="F","L",IF(N188="F","W",IF(M188&gt;N188,"W",IF(M188=N188,"T","L")))),"")</f>
        <v>W</v>
      </c>
    </row>
    <row r="189" spans="1:22" ht="15" customHeight="1" x14ac:dyDescent="0.35">
      <c r="A189" s="12" t="str">
        <f>I189&amp;R189</f>
        <v>AndresAlex</v>
      </c>
      <c r="B189" s="11">
        <v>185</v>
      </c>
      <c r="C189" s="11" t="s">
        <v>115</v>
      </c>
      <c r="D189" s="20">
        <v>42743</v>
      </c>
      <c r="E189" s="19" t="s">
        <v>18</v>
      </c>
      <c r="F189" s="18">
        <v>0.71527777777777768</v>
      </c>
      <c r="G189" s="17" t="s">
        <v>17</v>
      </c>
      <c r="H189" s="17" t="s">
        <v>29</v>
      </c>
      <c r="I189" s="17" t="s">
        <v>114</v>
      </c>
      <c r="J189" s="17" t="s">
        <v>113</v>
      </c>
      <c r="K189" s="17" t="s">
        <v>106</v>
      </c>
      <c r="L189" s="17" t="s">
        <v>112</v>
      </c>
      <c r="M189" s="17">
        <v>0</v>
      </c>
      <c r="N189" s="17">
        <v>6</v>
      </c>
      <c r="O189" s="15" t="s">
        <v>36</v>
      </c>
      <c r="P189" s="15" t="s">
        <v>14</v>
      </c>
      <c r="Q189" s="15" t="s">
        <v>34</v>
      </c>
      <c r="R189" s="15" t="s">
        <v>35</v>
      </c>
      <c r="S189" s="14" t="s">
        <v>29</v>
      </c>
      <c r="T189" s="4"/>
      <c r="U189" s="25"/>
      <c r="V189" s="13" t="str">
        <f>IF(M189&lt;&gt;"",IF(M189="F","L",IF(N189="F","W",IF(M189&gt;N189,"W",IF(M189=N189,"T","L")))),"")</f>
        <v>L</v>
      </c>
    </row>
    <row r="190" spans="1:22" ht="15" customHeight="1" x14ac:dyDescent="0.35">
      <c r="A190" s="12" t="str">
        <f>I190&amp;R190</f>
        <v>JoseChris B</v>
      </c>
      <c r="B190" s="11">
        <v>186</v>
      </c>
      <c r="C190" s="11" t="s">
        <v>19</v>
      </c>
      <c r="D190" s="24">
        <v>42749</v>
      </c>
      <c r="E190" s="11" t="s">
        <v>54</v>
      </c>
      <c r="F190" s="23">
        <v>0.37499999999999994</v>
      </c>
      <c r="G190" s="17" t="s">
        <v>17</v>
      </c>
      <c r="H190" s="17" t="s">
        <v>100</v>
      </c>
      <c r="I190" s="17" t="s">
        <v>105</v>
      </c>
      <c r="J190" s="17" t="s">
        <v>104</v>
      </c>
      <c r="K190" s="17" t="s">
        <v>14</v>
      </c>
      <c r="L190" s="17" t="s">
        <v>103</v>
      </c>
      <c r="M190" s="17">
        <v>7</v>
      </c>
      <c r="N190" s="17">
        <v>6</v>
      </c>
      <c r="O190" s="15" t="s">
        <v>111</v>
      </c>
      <c r="P190" s="15" t="s">
        <v>14</v>
      </c>
      <c r="Q190" s="15" t="s">
        <v>31</v>
      </c>
      <c r="R190" s="15" t="s">
        <v>101</v>
      </c>
      <c r="S190" s="14" t="s">
        <v>100</v>
      </c>
      <c r="T190" s="4"/>
      <c r="U190" s="4"/>
      <c r="V190" s="13" t="str">
        <f>IF(M190&lt;&gt;"",IF(M190="F","L",IF(N190="F","W",IF(M190&gt;N190,"W",IF(M190=N190,"T","L")))),"")</f>
        <v>W</v>
      </c>
    </row>
    <row r="191" spans="1:22" ht="15" customHeight="1" x14ac:dyDescent="0.35">
      <c r="A191" s="12" t="str">
        <f>I191&amp;R191</f>
        <v>JimTyler</v>
      </c>
      <c r="B191" s="11">
        <v>187</v>
      </c>
      <c r="C191" s="11" t="s">
        <v>19</v>
      </c>
      <c r="D191" s="24">
        <v>42749</v>
      </c>
      <c r="E191" s="11" t="s">
        <v>54</v>
      </c>
      <c r="F191" s="23">
        <v>0.37499999999999994</v>
      </c>
      <c r="G191" s="7" t="s">
        <v>8</v>
      </c>
      <c r="H191" s="7" t="s">
        <v>95</v>
      </c>
      <c r="I191" s="7" t="s">
        <v>110</v>
      </c>
      <c r="J191" s="7" t="s">
        <v>38</v>
      </c>
      <c r="K191" s="7" t="s">
        <v>14</v>
      </c>
      <c r="L191" s="16" t="s">
        <v>109</v>
      </c>
      <c r="M191" s="7" t="s">
        <v>25</v>
      </c>
      <c r="N191" s="7"/>
      <c r="O191" s="16" t="s">
        <v>97</v>
      </c>
      <c r="P191" s="5" t="s">
        <v>14</v>
      </c>
      <c r="Q191" s="5" t="s">
        <v>98</v>
      </c>
      <c r="R191" s="5" t="s">
        <v>99</v>
      </c>
      <c r="S191" s="21" t="s">
        <v>95</v>
      </c>
      <c r="T191" s="4"/>
      <c r="U191" s="4"/>
      <c r="V191" s="13" t="str">
        <f>IF(M191&lt;&gt;"",IF(M191="F","L",IF(N191="F","W",IF(M191&gt;N191,"W",IF(M191=N191,"T","L")))),"")</f>
        <v>L</v>
      </c>
    </row>
    <row r="192" spans="1:22" ht="15" customHeight="1" x14ac:dyDescent="0.35">
      <c r="A192" s="12" t="str">
        <f>I192&amp;R192</f>
        <v>JoseMike S</v>
      </c>
      <c r="B192" s="11">
        <v>188</v>
      </c>
      <c r="C192" s="11" t="s">
        <v>19</v>
      </c>
      <c r="D192" s="24">
        <v>42749</v>
      </c>
      <c r="E192" s="11" t="s">
        <v>54</v>
      </c>
      <c r="F192" s="23">
        <v>0.40972222222222215</v>
      </c>
      <c r="G192" s="17" t="s">
        <v>17</v>
      </c>
      <c r="H192" s="17" t="s">
        <v>100</v>
      </c>
      <c r="I192" s="17" t="s">
        <v>105</v>
      </c>
      <c r="J192" s="17" t="s">
        <v>104</v>
      </c>
      <c r="K192" s="17" t="s">
        <v>14</v>
      </c>
      <c r="L192" s="16" t="s">
        <v>108</v>
      </c>
      <c r="M192" s="17">
        <v>7</v>
      </c>
      <c r="N192" s="17">
        <v>7</v>
      </c>
      <c r="O192" s="16" t="s">
        <v>107</v>
      </c>
      <c r="P192" s="15" t="s">
        <v>106</v>
      </c>
      <c r="Q192" s="15" t="s">
        <v>2</v>
      </c>
      <c r="R192" s="15" t="s">
        <v>1</v>
      </c>
      <c r="S192" s="14" t="s">
        <v>100</v>
      </c>
      <c r="T192" s="4"/>
      <c r="U192" s="4"/>
      <c r="V192" s="13" t="str">
        <f>IF(M192&lt;&gt;"",IF(M192="F","L",IF(N192="F","W",IF(M192&gt;N192,"W",IF(M192=N192,"T","L")))),"")</f>
        <v>T</v>
      </c>
    </row>
    <row r="193" spans="1:22" ht="15" customHeight="1" x14ac:dyDescent="0.35">
      <c r="A193" s="12" t="str">
        <f>I193&amp;R193</f>
        <v>GandalfGretchen</v>
      </c>
      <c r="B193" s="11">
        <v>189</v>
      </c>
      <c r="C193" s="11" t="s">
        <v>19</v>
      </c>
      <c r="D193" s="24">
        <v>42749</v>
      </c>
      <c r="E193" s="11" t="s">
        <v>54</v>
      </c>
      <c r="F193" s="23">
        <v>0.40972222222222215</v>
      </c>
      <c r="G193" s="7" t="s">
        <v>8</v>
      </c>
      <c r="H193" s="7" t="s">
        <v>84</v>
      </c>
      <c r="I193" s="7" t="s">
        <v>76</v>
      </c>
      <c r="J193" s="7" t="s">
        <v>75</v>
      </c>
      <c r="K193" s="7" t="s">
        <v>3</v>
      </c>
      <c r="L193" s="7" t="s">
        <v>93</v>
      </c>
      <c r="M193" s="7">
        <v>9</v>
      </c>
      <c r="N193" s="7">
        <v>3</v>
      </c>
      <c r="O193" s="5" t="s">
        <v>94</v>
      </c>
      <c r="P193" s="5" t="s">
        <v>3</v>
      </c>
      <c r="Q193" s="5" t="s">
        <v>38</v>
      </c>
      <c r="R193" s="5" t="s">
        <v>91</v>
      </c>
      <c r="S193" s="21" t="s">
        <v>84</v>
      </c>
      <c r="T193" s="4"/>
      <c r="U193" s="4"/>
      <c r="V193" s="13" t="str">
        <f>IF(M193&lt;&gt;"",IF(M193="F","L",IF(N193="F","W",IF(M193&gt;N193,"W",IF(M193=N193,"T","L")))),"")</f>
        <v>W</v>
      </c>
    </row>
    <row r="194" spans="1:22" ht="15" customHeight="1" x14ac:dyDescent="0.35">
      <c r="A194" s="12" t="str">
        <f>I194&amp;R194</f>
        <v>JoseChris B</v>
      </c>
      <c r="B194" s="11">
        <v>190</v>
      </c>
      <c r="C194" s="11" t="s">
        <v>19</v>
      </c>
      <c r="D194" s="24">
        <v>42749</v>
      </c>
      <c r="E194" s="11" t="s">
        <v>54</v>
      </c>
      <c r="F194" s="23">
        <v>0.44444444444444436</v>
      </c>
      <c r="G194" s="17" t="s">
        <v>17</v>
      </c>
      <c r="H194" s="17" t="s">
        <v>100</v>
      </c>
      <c r="I194" s="17" t="s">
        <v>105</v>
      </c>
      <c r="J194" s="17" t="s">
        <v>104</v>
      </c>
      <c r="K194" s="17" t="s">
        <v>14</v>
      </c>
      <c r="L194" s="17" t="s">
        <v>103</v>
      </c>
      <c r="M194" s="17">
        <v>3</v>
      </c>
      <c r="N194" s="17">
        <v>8</v>
      </c>
      <c r="O194" s="15" t="s">
        <v>102</v>
      </c>
      <c r="P194" s="15" t="s">
        <v>14</v>
      </c>
      <c r="Q194" s="15" t="s">
        <v>31</v>
      </c>
      <c r="R194" s="15" t="s">
        <v>101</v>
      </c>
      <c r="S194" s="14" t="s">
        <v>100</v>
      </c>
      <c r="T194" s="4"/>
      <c r="U194" s="4"/>
      <c r="V194" s="13" t="str">
        <f>IF(M194&lt;&gt;"",IF(M194="F","L",IF(N194="F","W",IF(M194&gt;N194,"W",IF(M194=N194,"T","L")))),"")</f>
        <v>L</v>
      </c>
    </row>
    <row r="195" spans="1:22" ht="15" customHeight="1" x14ac:dyDescent="0.35">
      <c r="A195" s="12" t="str">
        <f>I195&amp;R195</f>
        <v>TylerGandalf</v>
      </c>
      <c r="B195" s="11">
        <v>191</v>
      </c>
      <c r="C195" s="11" t="s">
        <v>19</v>
      </c>
      <c r="D195" s="24">
        <v>42749</v>
      </c>
      <c r="E195" s="11" t="s">
        <v>54</v>
      </c>
      <c r="F195" s="23">
        <v>0.44444444444444436</v>
      </c>
      <c r="G195" s="7" t="s">
        <v>8</v>
      </c>
      <c r="H195" s="7" t="s">
        <v>95</v>
      </c>
      <c r="I195" s="7" t="s">
        <v>99</v>
      </c>
      <c r="J195" s="7" t="s">
        <v>98</v>
      </c>
      <c r="K195" s="7" t="s">
        <v>14</v>
      </c>
      <c r="L195" s="7" t="s">
        <v>97</v>
      </c>
      <c r="M195" s="7">
        <v>9</v>
      </c>
      <c r="N195" s="7">
        <v>2</v>
      </c>
      <c r="O195" s="5" t="s">
        <v>96</v>
      </c>
      <c r="P195" s="5" t="s">
        <v>14</v>
      </c>
      <c r="Q195" s="5" t="s">
        <v>75</v>
      </c>
      <c r="R195" s="5" t="s">
        <v>76</v>
      </c>
      <c r="S195" s="21" t="s">
        <v>95</v>
      </c>
      <c r="T195" s="4"/>
      <c r="U195" s="4"/>
      <c r="V195" s="13" t="str">
        <f>IF(M195&lt;&gt;"",IF(M195="F","L",IF(N195="F","W",IF(M195&gt;N195,"W",IF(M195=N195,"T","L")))),"")</f>
        <v>W</v>
      </c>
    </row>
    <row r="196" spans="1:22" ht="15" customHeight="1" x14ac:dyDescent="0.35">
      <c r="A196" s="12" t="str">
        <f>I196&amp;R196</f>
        <v>GretchenGretchen</v>
      </c>
      <c r="B196" s="11">
        <v>192</v>
      </c>
      <c r="C196" s="11" t="s">
        <v>19</v>
      </c>
      <c r="D196" s="24">
        <v>42749</v>
      </c>
      <c r="E196" s="11" t="s">
        <v>54</v>
      </c>
      <c r="F196" s="23">
        <v>0.47916666666666657</v>
      </c>
      <c r="G196" s="17" t="s">
        <v>17</v>
      </c>
      <c r="H196" s="17" t="s">
        <v>84</v>
      </c>
      <c r="I196" s="17" t="s">
        <v>91</v>
      </c>
      <c r="J196" s="17" t="s">
        <v>38</v>
      </c>
      <c r="K196" s="17" t="s">
        <v>3</v>
      </c>
      <c r="L196" s="17" t="s">
        <v>94</v>
      </c>
      <c r="M196" s="17">
        <v>3</v>
      </c>
      <c r="N196" s="17">
        <v>3</v>
      </c>
      <c r="O196" s="15" t="s">
        <v>92</v>
      </c>
      <c r="P196" s="15" t="s">
        <v>3</v>
      </c>
      <c r="Q196" s="15" t="s">
        <v>38</v>
      </c>
      <c r="R196" s="15" t="s">
        <v>91</v>
      </c>
      <c r="S196" s="14" t="s">
        <v>84</v>
      </c>
      <c r="T196" s="4"/>
      <c r="U196" s="4"/>
      <c r="V196" s="13" t="str">
        <f>IF(M196&lt;&gt;"",IF(M196="F","L",IF(N196="F","W",IF(M196&gt;N196,"W",IF(M196=N196,"T","L")))),"")</f>
        <v>T</v>
      </c>
    </row>
    <row r="197" spans="1:22" ht="15" customHeight="1" x14ac:dyDescent="0.35">
      <c r="A197" s="12" t="str">
        <f>I197&amp;R197</f>
        <v>GandalfSean</v>
      </c>
      <c r="B197" s="11">
        <v>193</v>
      </c>
      <c r="C197" s="11" t="s">
        <v>19</v>
      </c>
      <c r="D197" s="24">
        <v>42749</v>
      </c>
      <c r="E197" s="11" t="s">
        <v>54</v>
      </c>
      <c r="F197" s="23">
        <v>0.47916666666666657</v>
      </c>
      <c r="G197" s="7" t="s">
        <v>8</v>
      </c>
      <c r="H197" s="7" t="s">
        <v>84</v>
      </c>
      <c r="I197" s="7" t="s">
        <v>76</v>
      </c>
      <c r="J197" s="7" t="s">
        <v>75</v>
      </c>
      <c r="K197" s="7" t="s">
        <v>3</v>
      </c>
      <c r="L197" s="7" t="s">
        <v>93</v>
      </c>
      <c r="M197" s="7">
        <v>4</v>
      </c>
      <c r="N197" s="7">
        <v>6</v>
      </c>
      <c r="O197" s="5" t="s">
        <v>87</v>
      </c>
      <c r="P197" s="5" t="s">
        <v>3</v>
      </c>
      <c r="Q197" s="5" t="s">
        <v>86</v>
      </c>
      <c r="R197" s="5" t="s">
        <v>85</v>
      </c>
      <c r="S197" s="21" t="s">
        <v>84</v>
      </c>
      <c r="T197" s="4"/>
      <c r="U197" s="4"/>
      <c r="V197" s="13" t="str">
        <f>IF(M197&lt;&gt;"",IF(M197="F","L",IF(N197="F","W",IF(M197&gt;N197,"W",IF(M197=N197,"T","L")))),"")</f>
        <v>L</v>
      </c>
    </row>
    <row r="198" spans="1:22" ht="15" customHeight="1" x14ac:dyDescent="0.35">
      <c r="A198" s="12" t="str">
        <f>I198&amp;R198</f>
        <v>John HGretchen</v>
      </c>
      <c r="B198" s="11">
        <v>194</v>
      </c>
      <c r="C198" s="11" t="s">
        <v>19</v>
      </c>
      <c r="D198" s="24">
        <v>42749</v>
      </c>
      <c r="E198" s="11" t="s">
        <v>54</v>
      </c>
      <c r="F198" s="23">
        <v>0.51388888888888884</v>
      </c>
      <c r="G198" s="17" t="s">
        <v>17</v>
      </c>
      <c r="H198" s="17" t="s">
        <v>84</v>
      </c>
      <c r="I198" s="17" t="s">
        <v>90</v>
      </c>
      <c r="J198" s="17" t="s">
        <v>89</v>
      </c>
      <c r="K198" s="17" t="s">
        <v>3</v>
      </c>
      <c r="L198" s="17" t="s">
        <v>88</v>
      </c>
      <c r="M198" s="17">
        <v>3</v>
      </c>
      <c r="N198" s="17">
        <v>11</v>
      </c>
      <c r="O198" s="15" t="s">
        <v>92</v>
      </c>
      <c r="P198" s="15" t="s">
        <v>3</v>
      </c>
      <c r="Q198" s="15" t="s">
        <v>38</v>
      </c>
      <c r="R198" s="15" t="s">
        <v>91</v>
      </c>
      <c r="S198" s="14" t="s">
        <v>84</v>
      </c>
      <c r="T198" s="4"/>
      <c r="U198" s="4"/>
      <c r="V198" s="13" t="str">
        <f>IF(M198&lt;&gt;"",IF(M198="F","L",IF(N198="F","W",IF(M198&gt;N198,"W",IF(M198=N198,"T","L")))),"")</f>
        <v>L</v>
      </c>
    </row>
    <row r="199" spans="1:22" ht="15" customHeight="1" x14ac:dyDescent="0.35">
      <c r="A199" s="12" t="str">
        <f>I199&amp;R199</f>
        <v>John ZJohn Z</v>
      </c>
      <c r="B199" s="11">
        <v>195</v>
      </c>
      <c r="C199" s="11" t="s">
        <v>19</v>
      </c>
      <c r="D199" s="24">
        <v>42749</v>
      </c>
      <c r="E199" s="11" t="s">
        <v>54</v>
      </c>
      <c r="F199" s="23">
        <v>0.51388888888888884</v>
      </c>
      <c r="G199" s="7" t="s">
        <v>8</v>
      </c>
      <c r="H199" s="7" t="s">
        <v>66</v>
      </c>
      <c r="I199" s="7" t="s">
        <v>78</v>
      </c>
      <c r="J199" s="7" t="s">
        <v>79</v>
      </c>
      <c r="K199" s="7" t="s">
        <v>3</v>
      </c>
      <c r="L199" s="7" t="s">
        <v>83</v>
      </c>
      <c r="M199" s="7">
        <v>2</v>
      </c>
      <c r="N199" s="7">
        <v>6</v>
      </c>
      <c r="O199" s="5" t="s">
        <v>80</v>
      </c>
      <c r="P199" s="5" t="s">
        <v>3</v>
      </c>
      <c r="Q199" s="5" t="s">
        <v>79</v>
      </c>
      <c r="R199" s="5" t="s">
        <v>78</v>
      </c>
      <c r="S199" s="21" t="s">
        <v>66</v>
      </c>
      <c r="T199" s="4"/>
      <c r="U199" s="4"/>
      <c r="V199" s="13" t="str">
        <f>IF(M199&lt;&gt;"",IF(M199="F","L",IF(N199="F","W",IF(M199&gt;N199,"W",IF(M199=N199,"T","L")))),"")</f>
        <v>L</v>
      </c>
    </row>
    <row r="200" spans="1:22" ht="15" customHeight="1" x14ac:dyDescent="0.35">
      <c r="A200" s="12" t="str">
        <f>I200&amp;R200</f>
        <v>John HSean</v>
      </c>
      <c r="B200" s="11">
        <v>196</v>
      </c>
      <c r="C200" s="11" t="s">
        <v>19</v>
      </c>
      <c r="D200" s="24">
        <v>42749</v>
      </c>
      <c r="E200" s="11" t="s">
        <v>54</v>
      </c>
      <c r="F200" s="23">
        <v>0.54861111111111105</v>
      </c>
      <c r="G200" s="17" t="s">
        <v>17</v>
      </c>
      <c r="H200" s="17" t="s">
        <v>84</v>
      </c>
      <c r="I200" s="17" t="s">
        <v>90</v>
      </c>
      <c r="J200" s="17" t="s">
        <v>89</v>
      </c>
      <c r="K200" s="17" t="s">
        <v>3</v>
      </c>
      <c r="L200" s="17" t="s">
        <v>88</v>
      </c>
      <c r="M200" s="17">
        <v>0</v>
      </c>
      <c r="N200" s="17">
        <v>12</v>
      </c>
      <c r="O200" s="15" t="s">
        <v>87</v>
      </c>
      <c r="P200" s="15" t="s">
        <v>3</v>
      </c>
      <c r="Q200" s="15" t="s">
        <v>86</v>
      </c>
      <c r="R200" s="15" t="s">
        <v>85</v>
      </c>
      <c r="S200" s="14" t="s">
        <v>84</v>
      </c>
      <c r="T200" s="4"/>
      <c r="U200" s="4"/>
      <c r="V200" s="13" t="str">
        <f>IF(M200&lt;&gt;"",IF(M200="F","L",IF(N200="F","W",IF(M200&gt;N200,"W",IF(M200=N200,"T","L")))),"")</f>
        <v>L</v>
      </c>
    </row>
    <row r="201" spans="1:22" ht="15" customHeight="1" x14ac:dyDescent="0.35">
      <c r="A201" s="12" t="str">
        <f>I201&amp;R201</f>
        <v>GregKevin</v>
      </c>
      <c r="B201" s="11">
        <v>197</v>
      </c>
      <c r="C201" s="11" t="s">
        <v>19</v>
      </c>
      <c r="D201" s="24">
        <v>42749</v>
      </c>
      <c r="E201" s="11" t="s">
        <v>54</v>
      </c>
      <c r="F201" s="23">
        <v>0.54861111111111105</v>
      </c>
      <c r="G201" s="7" t="s">
        <v>8</v>
      </c>
      <c r="H201" s="7" t="s">
        <v>66</v>
      </c>
      <c r="I201" s="7" t="s">
        <v>82</v>
      </c>
      <c r="J201" s="7" t="s">
        <v>72</v>
      </c>
      <c r="K201" s="7" t="s">
        <v>3</v>
      </c>
      <c r="L201" s="7" t="s">
        <v>81</v>
      </c>
      <c r="M201" s="7">
        <v>2</v>
      </c>
      <c r="N201" s="7">
        <v>8</v>
      </c>
      <c r="O201" s="5" t="s">
        <v>77</v>
      </c>
      <c r="P201" s="5" t="s">
        <v>3</v>
      </c>
      <c r="Q201" s="5" t="s">
        <v>38</v>
      </c>
      <c r="R201" s="5" t="s">
        <v>67</v>
      </c>
      <c r="S201" s="21" t="s">
        <v>66</v>
      </c>
      <c r="T201" s="4"/>
      <c r="U201" s="4"/>
      <c r="V201" s="13" t="str">
        <f>IF(M201&lt;&gt;"",IF(M201="F","L",IF(N201="F","W",IF(M201&gt;N201,"W",IF(M201=N201,"T","L")))),"")</f>
        <v>L</v>
      </c>
    </row>
    <row r="202" spans="1:22" ht="15" customHeight="1" x14ac:dyDescent="0.35">
      <c r="A202" s="12" t="str">
        <f>I202&amp;R202</f>
        <v>Dan WJohn Z</v>
      </c>
      <c r="B202" s="11">
        <v>198</v>
      </c>
      <c r="C202" s="11" t="s">
        <v>19</v>
      </c>
      <c r="D202" s="24">
        <v>42749</v>
      </c>
      <c r="E202" s="11" t="s">
        <v>54</v>
      </c>
      <c r="F202" s="23">
        <v>0.58333333333333326</v>
      </c>
      <c r="G202" s="17" t="s">
        <v>17</v>
      </c>
      <c r="H202" s="17" t="s">
        <v>66</v>
      </c>
      <c r="I202" s="17" t="s">
        <v>73</v>
      </c>
      <c r="J202" s="17" t="s">
        <v>72</v>
      </c>
      <c r="K202" s="17" t="s">
        <v>3</v>
      </c>
      <c r="L202" s="17" t="s">
        <v>71</v>
      </c>
      <c r="M202" s="17">
        <v>3</v>
      </c>
      <c r="N202" s="17">
        <v>4</v>
      </c>
      <c r="O202" s="15" t="s">
        <v>83</v>
      </c>
      <c r="P202" s="15" t="s">
        <v>3</v>
      </c>
      <c r="Q202" s="15" t="s">
        <v>79</v>
      </c>
      <c r="R202" s="15" t="s">
        <v>78</v>
      </c>
      <c r="S202" s="14" t="s">
        <v>66</v>
      </c>
      <c r="T202" s="4"/>
      <c r="U202" s="4"/>
      <c r="V202" s="13" t="str">
        <f>IF(M202&lt;&gt;"",IF(M202="F","L",IF(N202="F","W",IF(M202&gt;N202,"W",IF(M202=N202,"T","L")))),"")</f>
        <v>L</v>
      </c>
    </row>
    <row r="203" spans="1:22" ht="15" customHeight="1" x14ac:dyDescent="0.35">
      <c r="A203" s="12" t="str">
        <f>I203&amp;R203</f>
        <v>GregJohn Z</v>
      </c>
      <c r="B203" s="11">
        <v>199</v>
      </c>
      <c r="C203" s="11" t="s">
        <v>19</v>
      </c>
      <c r="D203" s="24">
        <v>42749</v>
      </c>
      <c r="E203" s="11" t="s">
        <v>54</v>
      </c>
      <c r="F203" s="23">
        <v>0.58333333333333326</v>
      </c>
      <c r="G203" s="7" t="s">
        <v>8</v>
      </c>
      <c r="H203" s="7" t="s">
        <v>66</v>
      </c>
      <c r="I203" s="7" t="s">
        <v>82</v>
      </c>
      <c r="J203" s="7" t="s">
        <v>72</v>
      </c>
      <c r="K203" s="7" t="s">
        <v>3</v>
      </c>
      <c r="L203" s="7" t="s">
        <v>81</v>
      </c>
      <c r="M203" s="7">
        <v>4</v>
      </c>
      <c r="N203" s="7">
        <v>1</v>
      </c>
      <c r="O203" s="5" t="s">
        <v>80</v>
      </c>
      <c r="P203" s="5" t="s">
        <v>3</v>
      </c>
      <c r="Q203" s="5" t="s">
        <v>79</v>
      </c>
      <c r="R203" s="5" t="s">
        <v>78</v>
      </c>
      <c r="S203" s="21" t="s">
        <v>66</v>
      </c>
      <c r="T203" s="4"/>
      <c r="U203" s="4"/>
      <c r="V203" s="13" t="str">
        <f>IF(M203&lt;&gt;"",IF(M203="F","L",IF(N203="F","W",IF(M203&gt;N203,"W",IF(M203=N203,"T","L")))),"")</f>
        <v>W</v>
      </c>
    </row>
    <row r="204" spans="1:22" ht="15" customHeight="1" x14ac:dyDescent="0.35">
      <c r="A204" s="12" t="str">
        <f>I204&amp;R204</f>
        <v>KevinKevin</v>
      </c>
      <c r="B204" s="11">
        <v>200</v>
      </c>
      <c r="C204" s="11" t="s">
        <v>19</v>
      </c>
      <c r="D204" s="24">
        <v>42749</v>
      </c>
      <c r="E204" s="11" t="s">
        <v>54</v>
      </c>
      <c r="F204" s="23">
        <v>0.61805555555555547</v>
      </c>
      <c r="G204" s="17" t="s">
        <v>17</v>
      </c>
      <c r="H204" s="17" t="s">
        <v>66</v>
      </c>
      <c r="I204" s="17" t="s">
        <v>67</v>
      </c>
      <c r="J204" s="17" t="s">
        <v>38</v>
      </c>
      <c r="K204" s="17" t="s">
        <v>3</v>
      </c>
      <c r="L204" s="17" t="s">
        <v>77</v>
      </c>
      <c r="M204" s="17">
        <v>4</v>
      </c>
      <c r="N204" s="17">
        <v>7</v>
      </c>
      <c r="O204" s="15" t="s">
        <v>68</v>
      </c>
      <c r="P204" s="15" t="s">
        <v>3</v>
      </c>
      <c r="Q204" s="15" t="s">
        <v>38</v>
      </c>
      <c r="R204" s="15" t="s">
        <v>67</v>
      </c>
      <c r="S204" s="14" t="s">
        <v>66</v>
      </c>
      <c r="T204" s="4"/>
      <c r="U204" s="4"/>
      <c r="V204" s="13" t="str">
        <f>IF(M204&lt;&gt;"",IF(M204="F","L",IF(N204="F","W",IF(M204&gt;N204,"W",IF(M204=N204,"T","L")))),"")</f>
        <v>L</v>
      </c>
    </row>
    <row r="205" spans="1:22" ht="15" customHeight="1" x14ac:dyDescent="0.35">
      <c r="A205" s="12" t="str">
        <f>I205&amp;R205</f>
        <v>GandalfOscar</v>
      </c>
      <c r="B205" s="11">
        <v>201</v>
      </c>
      <c r="C205" s="11" t="s">
        <v>19</v>
      </c>
      <c r="D205" s="24">
        <v>42749</v>
      </c>
      <c r="E205" s="11" t="s">
        <v>54</v>
      </c>
      <c r="F205" s="23">
        <v>0.61805555555555547</v>
      </c>
      <c r="G205" s="7" t="s">
        <v>8</v>
      </c>
      <c r="H205" s="7" t="s">
        <v>21</v>
      </c>
      <c r="I205" s="7" t="s">
        <v>76</v>
      </c>
      <c r="J205" s="7" t="s">
        <v>75</v>
      </c>
      <c r="K205" s="7" t="s">
        <v>14</v>
      </c>
      <c r="L205" s="16" t="s">
        <v>74</v>
      </c>
      <c r="M205" s="7">
        <v>2</v>
      </c>
      <c r="N205" s="7">
        <v>12</v>
      </c>
      <c r="O205" s="16" t="s">
        <v>24</v>
      </c>
      <c r="P205" s="5" t="s">
        <v>14</v>
      </c>
      <c r="Q205" s="5" t="s">
        <v>23</v>
      </c>
      <c r="R205" s="5" t="s">
        <v>22</v>
      </c>
      <c r="S205" s="21" t="s">
        <v>21</v>
      </c>
      <c r="T205" s="4"/>
      <c r="U205" s="4"/>
      <c r="V205" s="13" t="str">
        <f>IF(M205&lt;&gt;"",IF(M205="F","L",IF(N205="F","W",IF(M205&gt;N205,"W",IF(M205=N205,"T","L")))),"")</f>
        <v>L</v>
      </c>
    </row>
    <row r="206" spans="1:22" ht="15" customHeight="1" x14ac:dyDescent="0.35">
      <c r="A206" s="12" t="str">
        <f>I206&amp;R206</f>
        <v>Dan WFrancisco</v>
      </c>
      <c r="B206" s="11">
        <v>202</v>
      </c>
      <c r="C206" s="11" t="s">
        <v>19</v>
      </c>
      <c r="D206" s="24">
        <v>42749</v>
      </c>
      <c r="E206" s="11" t="s">
        <v>54</v>
      </c>
      <c r="F206" s="23">
        <v>0.65277777777777768</v>
      </c>
      <c r="G206" s="17" t="s">
        <v>17</v>
      </c>
      <c r="H206" s="17" t="s">
        <v>66</v>
      </c>
      <c r="I206" s="17" t="s">
        <v>73</v>
      </c>
      <c r="J206" s="17" t="s">
        <v>72</v>
      </c>
      <c r="K206" s="17" t="s">
        <v>3</v>
      </c>
      <c r="L206" s="16" t="s">
        <v>71</v>
      </c>
      <c r="M206" s="17">
        <v>2</v>
      </c>
      <c r="N206" s="17">
        <v>3</v>
      </c>
      <c r="O206" s="16" t="s">
        <v>69</v>
      </c>
      <c r="P206" s="15" t="s">
        <v>3</v>
      </c>
      <c r="Q206" s="15" t="s">
        <v>38</v>
      </c>
      <c r="R206" s="15" t="s">
        <v>70</v>
      </c>
      <c r="S206" s="14" t="s">
        <v>66</v>
      </c>
      <c r="T206" s="4"/>
      <c r="U206" s="4"/>
      <c r="V206" s="13" t="str">
        <f>IF(M206&lt;&gt;"",IF(M206="F","L",IF(N206="F","W",IF(M206&gt;N206,"W",IF(M206=N206,"T","L")))),"")</f>
        <v>L</v>
      </c>
    </row>
    <row r="207" spans="1:22" ht="15" customHeight="1" x14ac:dyDescent="0.35">
      <c r="A207" s="12" t="str">
        <f>I207&amp;R207</f>
        <v>Greg WMike S</v>
      </c>
      <c r="B207" s="11">
        <v>203</v>
      </c>
      <c r="C207" s="11" t="s">
        <v>19</v>
      </c>
      <c r="D207" s="24">
        <v>42749</v>
      </c>
      <c r="E207" s="11" t="s">
        <v>54</v>
      </c>
      <c r="F207" s="23">
        <v>0.65277777777777768</v>
      </c>
      <c r="G207" s="7" t="s">
        <v>8</v>
      </c>
      <c r="H207" s="7" t="s">
        <v>0</v>
      </c>
      <c r="I207" s="7" t="s">
        <v>65</v>
      </c>
      <c r="J207" s="7" t="s">
        <v>31</v>
      </c>
      <c r="K207" s="7" t="s">
        <v>3</v>
      </c>
      <c r="L207" s="7" t="s">
        <v>64</v>
      </c>
      <c r="M207" s="7" t="s">
        <v>25</v>
      </c>
      <c r="N207" s="7"/>
      <c r="O207" s="16" t="s">
        <v>59</v>
      </c>
      <c r="P207" s="5" t="s">
        <v>3</v>
      </c>
      <c r="Q207" s="5" t="s">
        <v>2</v>
      </c>
      <c r="R207" s="5" t="s">
        <v>1</v>
      </c>
      <c r="S207" s="21" t="s">
        <v>0</v>
      </c>
      <c r="T207" s="4"/>
      <c r="U207" s="4"/>
      <c r="V207" s="13" t="str">
        <f>IF(M207&lt;&gt;"",IF(M207="F","L",IF(N207="F","W",IF(M207&gt;N207,"W",IF(M207=N207,"T","L")))),"")</f>
        <v>L</v>
      </c>
    </row>
    <row r="208" spans="1:22" ht="15" customHeight="1" x14ac:dyDescent="0.35">
      <c r="A208" s="12" t="str">
        <f>I208&amp;R208</f>
        <v>FranciscoKevin</v>
      </c>
      <c r="B208" s="11">
        <v>204</v>
      </c>
      <c r="C208" s="11" t="s">
        <v>19</v>
      </c>
      <c r="D208" s="24">
        <v>42749</v>
      </c>
      <c r="E208" s="11" t="s">
        <v>54</v>
      </c>
      <c r="F208" s="23">
        <v>0.68749999999999989</v>
      </c>
      <c r="G208" s="17" t="s">
        <v>17</v>
      </c>
      <c r="H208" s="17" t="s">
        <v>66</v>
      </c>
      <c r="I208" s="17" t="s">
        <v>70</v>
      </c>
      <c r="J208" s="17" t="s">
        <v>38</v>
      </c>
      <c r="K208" s="17" t="s">
        <v>3</v>
      </c>
      <c r="L208" s="16" t="s">
        <v>69</v>
      </c>
      <c r="M208" s="17">
        <v>5</v>
      </c>
      <c r="N208" s="17">
        <v>7</v>
      </c>
      <c r="O208" s="16" t="s">
        <v>68</v>
      </c>
      <c r="P208" s="15" t="s">
        <v>3</v>
      </c>
      <c r="Q208" s="15" t="s">
        <v>38</v>
      </c>
      <c r="R208" s="15" t="s">
        <v>67</v>
      </c>
      <c r="S208" s="14" t="s">
        <v>66</v>
      </c>
      <c r="T208" s="4"/>
      <c r="U208" s="4"/>
      <c r="V208" s="13" t="str">
        <f>IF(M208&lt;&gt;"",IF(M208="F","L",IF(N208="F","W",IF(M208&gt;N208,"W",IF(M208=N208,"T","L")))),"")</f>
        <v>L</v>
      </c>
    </row>
    <row r="209" spans="1:22" ht="15" customHeight="1" x14ac:dyDescent="0.35">
      <c r="A209" s="12" t="str">
        <f>I209&amp;R209</f>
        <v>Greg WMike S</v>
      </c>
      <c r="B209" s="11">
        <v>205</v>
      </c>
      <c r="C209" s="11" t="s">
        <v>19</v>
      </c>
      <c r="D209" s="24">
        <v>42749</v>
      </c>
      <c r="E209" s="11" t="s">
        <v>54</v>
      </c>
      <c r="F209" s="23">
        <v>0.68749999999999989</v>
      </c>
      <c r="G209" s="7" t="s">
        <v>8</v>
      </c>
      <c r="H209" s="7" t="s">
        <v>0</v>
      </c>
      <c r="I209" s="7" t="s">
        <v>65</v>
      </c>
      <c r="J209" s="7" t="s">
        <v>31</v>
      </c>
      <c r="K209" s="7" t="s">
        <v>3</v>
      </c>
      <c r="L209" s="16" t="s">
        <v>64</v>
      </c>
      <c r="M209" s="7" t="s">
        <v>25</v>
      </c>
      <c r="N209" s="7"/>
      <c r="O209" s="16" t="s">
        <v>63</v>
      </c>
      <c r="P209" s="5" t="s">
        <v>3</v>
      </c>
      <c r="Q209" s="5" t="s">
        <v>2</v>
      </c>
      <c r="R209" s="5" t="s">
        <v>1</v>
      </c>
      <c r="S209" s="21" t="s">
        <v>0</v>
      </c>
      <c r="T209" s="4"/>
      <c r="U209" s="4"/>
      <c r="V209" s="13" t="str">
        <f>IF(M209&lt;&gt;"",IF(M209="F","L",IF(N209="F","W",IF(M209&gt;N209,"W",IF(M209=N209,"T","L")))),"")</f>
        <v>L</v>
      </c>
    </row>
    <row r="210" spans="1:22" ht="15" customHeight="1" x14ac:dyDescent="0.35">
      <c r="A210" s="12" t="str">
        <f>I210&amp;R210</f>
        <v>RonMike S</v>
      </c>
      <c r="B210" s="11">
        <v>206</v>
      </c>
      <c r="C210" s="11" t="s">
        <v>19</v>
      </c>
      <c r="D210" s="24">
        <v>42749</v>
      </c>
      <c r="E210" s="11" t="s">
        <v>54</v>
      </c>
      <c r="F210" s="23">
        <v>0.7222222222222221</v>
      </c>
      <c r="G210" s="17" t="s">
        <v>17</v>
      </c>
      <c r="H210" s="17" t="s">
        <v>0</v>
      </c>
      <c r="I210" s="17" t="s">
        <v>62</v>
      </c>
      <c r="J210" s="17" t="s">
        <v>61</v>
      </c>
      <c r="K210" s="17" t="s">
        <v>3</v>
      </c>
      <c r="L210" s="16" t="s">
        <v>60</v>
      </c>
      <c r="M210" s="17">
        <v>6</v>
      </c>
      <c r="N210" s="17">
        <v>2</v>
      </c>
      <c r="O210" s="16" t="s">
        <v>59</v>
      </c>
      <c r="P210" s="15" t="s">
        <v>3</v>
      </c>
      <c r="Q210" s="15" t="s">
        <v>2</v>
      </c>
      <c r="R210" s="15" t="s">
        <v>1</v>
      </c>
      <c r="S210" s="14" t="s">
        <v>0</v>
      </c>
      <c r="T210" s="4"/>
      <c r="U210" s="4"/>
      <c r="V210" s="13" t="str">
        <f>IF(M210&lt;&gt;"",IF(M210="F","L",IF(N210="F","W",IF(M210&gt;N210,"W",IF(M210=N210,"T","L")))),"")</f>
        <v>W</v>
      </c>
    </row>
    <row r="211" spans="1:22" ht="15" customHeight="1" x14ac:dyDescent="0.35">
      <c r="A211" s="12" t="str">
        <f>I211&amp;R211</f>
        <v>MattMike S</v>
      </c>
      <c r="B211" s="11">
        <v>207</v>
      </c>
      <c r="C211" s="11" t="s">
        <v>19</v>
      </c>
      <c r="D211" s="24">
        <v>42749</v>
      </c>
      <c r="E211" s="11" t="s">
        <v>54</v>
      </c>
      <c r="F211" s="23">
        <v>0.7222222222222221</v>
      </c>
      <c r="G211" s="7" t="s">
        <v>8</v>
      </c>
      <c r="H211" s="7" t="s">
        <v>0</v>
      </c>
      <c r="I211" s="7" t="s">
        <v>7</v>
      </c>
      <c r="J211" s="7" t="s">
        <v>6</v>
      </c>
      <c r="K211" s="7" t="s">
        <v>3</v>
      </c>
      <c r="L211" s="7" t="s">
        <v>5</v>
      </c>
      <c r="M211" s="7">
        <v>12</v>
      </c>
      <c r="N211" s="7">
        <v>5</v>
      </c>
      <c r="O211" s="5" t="s">
        <v>58</v>
      </c>
      <c r="P211" s="5" t="s">
        <v>3</v>
      </c>
      <c r="Q211" s="5" t="s">
        <v>2</v>
      </c>
      <c r="R211" s="5" t="s">
        <v>1</v>
      </c>
      <c r="S211" s="21" t="s">
        <v>0</v>
      </c>
      <c r="T211" s="4"/>
      <c r="U211" s="4"/>
      <c r="V211" s="13" t="str">
        <f>IF(M211&lt;&gt;"",IF(M211="F","L",IF(N211="F","W",IF(M211&gt;N211,"W",IF(M211=N211,"T","L")))),"")</f>
        <v>W</v>
      </c>
    </row>
    <row r="212" spans="1:22" ht="15" customHeight="1" x14ac:dyDescent="0.35">
      <c r="A212" s="12" t="str">
        <f>I212&amp;R212</f>
        <v>DanCorey</v>
      </c>
      <c r="B212" s="11">
        <v>208</v>
      </c>
      <c r="C212" s="11" t="s">
        <v>19</v>
      </c>
      <c r="D212" s="24">
        <v>42749</v>
      </c>
      <c r="E212" s="11" t="s">
        <v>54</v>
      </c>
      <c r="F212" s="23">
        <v>0.75694444444444431</v>
      </c>
      <c r="G212" s="17" t="s">
        <v>17</v>
      </c>
      <c r="H212" s="17" t="s">
        <v>11</v>
      </c>
      <c r="I212" s="17" t="s">
        <v>53</v>
      </c>
      <c r="J212" s="17" t="s">
        <v>31</v>
      </c>
      <c r="K212" s="17" t="s">
        <v>14</v>
      </c>
      <c r="L212" s="16" t="s">
        <v>52</v>
      </c>
      <c r="M212" s="17">
        <v>9</v>
      </c>
      <c r="N212" s="17">
        <v>5</v>
      </c>
      <c r="O212" s="16" t="s">
        <v>57</v>
      </c>
      <c r="P212" s="15" t="s">
        <v>14</v>
      </c>
      <c r="Q212" s="15" t="s">
        <v>50</v>
      </c>
      <c r="R212" s="15" t="s">
        <v>49</v>
      </c>
      <c r="S212" s="14" t="s">
        <v>11</v>
      </c>
      <c r="T212" s="4"/>
      <c r="U212" s="4"/>
      <c r="V212" s="13" t="str">
        <f>IF(M212&lt;&gt;"",IF(M212="F","L",IF(N212="F","W",IF(M212&gt;N212,"W",IF(M212=N212,"T","L")))),"")</f>
        <v>W</v>
      </c>
    </row>
    <row r="213" spans="1:22" ht="15" customHeight="1" x14ac:dyDescent="0.35">
      <c r="A213" s="12" t="str">
        <f>I213&amp;R213</f>
        <v>DanMike B</v>
      </c>
      <c r="B213" s="11">
        <v>209</v>
      </c>
      <c r="C213" s="11" t="s">
        <v>19</v>
      </c>
      <c r="D213" s="24">
        <v>42749</v>
      </c>
      <c r="E213" s="11" t="s">
        <v>54</v>
      </c>
      <c r="F213" s="23">
        <v>0.75694444444444431</v>
      </c>
      <c r="G213" s="7" t="s">
        <v>8</v>
      </c>
      <c r="H213" s="7" t="s">
        <v>11</v>
      </c>
      <c r="I213" s="7" t="s">
        <v>53</v>
      </c>
      <c r="J213" s="7" t="s">
        <v>31</v>
      </c>
      <c r="K213" s="7" t="s">
        <v>14</v>
      </c>
      <c r="L213" s="16" t="s">
        <v>55</v>
      </c>
      <c r="M213" s="7">
        <v>8</v>
      </c>
      <c r="N213" s="7">
        <v>3</v>
      </c>
      <c r="O213" s="16" t="s">
        <v>15</v>
      </c>
      <c r="P213" s="5" t="s">
        <v>14</v>
      </c>
      <c r="Q213" s="5" t="s">
        <v>13</v>
      </c>
      <c r="R213" s="5" t="s">
        <v>12</v>
      </c>
      <c r="S213" s="21" t="s">
        <v>11</v>
      </c>
      <c r="T213" s="4"/>
      <c r="U213" s="4"/>
      <c r="V213" s="13" t="str">
        <f>IF(M213&lt;&gt;"",IF(M213="F","L",IF(N213="F","W",IF(M213&gt;N213,"W",IF(M213=N213,"T","L")))),"")</f>
        <v>W</v>
      </c>
    </row>
    <row r="214" spans="1:22" ht="15" customHeight="1" x14ac:dyDescent="0.35">
      <c r="A214" s="12" t="str">
        <f>I214&amp;R214</f>
        <v>MattMike S</v>
      </c>
      <c r="B214" s="11">
        <v>210</v>
      </c>
      <c r="C214" s="11" t="s">
        <v>19</v>
      </c>
      <c r="D214" s="24">
        <v>42749</v>
      </c>
      <c r="E214" s="11" t="s">
        <v>54</v>
      </c>
      <c r="F214" s="23">
        <v>0.79166666666666652</v>
      </c>
      <c r="G214" s="17" t="s">
        <v>17</v>
      </c>
      <c r="H214" s="17" t="s">
        <v>0</v>
      </c>
      <c r="I214" s="17" t="s">
        <v>7</v>
      </c>
      <c r="J214" s="17" t="s">
        <v>6</v>
      </c>
      <c r="K214" s="17" t="s">
        <v>3</v>
      </c>
      <c r="L214" s="16" t="s">
        <v>5</v>
      </c>
      <c r="M214" s="17">
        <v>5</v>
      </c>
      <c r="N214" s="17">
        <v>3</v>
      </c>
      <c r="O214" s="16" t="s">
        <v>56</v>
      </c>
      <c r="P214" s="15" t="s">
        <v>3</v>
      </c>
      <c r="Q214" s="15" t="s">
        <v>2</v>
      </c>
      <c r="R214" s="15" t="s">
        <v>1</v>
      </c>
      <c r="S214" s="14" t="s">
        <v>0</v>
      </c>
      <c r="T214" s="4"/>
      <c r="U214" s="4"/>
      <c r="V214" s="13" t="str">
        <f>IF(M214&lt;&gt;"",IF(M214="F","L",IF(N214="F","W",IF(M214&gt;N214,"W",IF(M214=N214,"T","L")))),"")</f>
        <v>W</v>
      </c>
    </row>
    <row r="215" spans="1:22" ht="15" customHeight="1" x14ac:dyDescent="0.35">
      <c r="A215" s="12" t="str">
        <f>I215&amp;R215</f>
        <v>DanCorey</v>
      </c>
      <c r="B215" s="11">
        <v>211</v>
      </c>
      <c r="C215" s="11" t="s">
        <v>19</v>
      </c>
      <c r="D215" s="24">
        <v>42749</v>
      </c>
      <c r="E215" s="11" t="s">
        <v>54</v>
      </c>
      <c r="F215" s="23">
        <v>0.79166666666666652</v>
      </c>
      <c r="G215" s="7" t="s">
        <v>8</v>
      </c>
      <c r="H215" s="7" t="s">
        <v>11</v>
      </c>
      <c r="I215" s="7" t="s">
        <v>53</v>
      </c>
      <c r="J215" s="7" t="s">
        <v>31</v>
      </c>
      <c r="K215" s="7" t="s">
        <v>14</v>
      </c>
      <c r="L215" s="16" t="s">
        <v>55</v>
      </c>
      <c r="M215" s="7">
        <v>4</v>
      </c>
      <c r="N215" s="7">
        <v>7</v>
      </c>
      <c r="O215" s="16" t="s">
        <v>51</v>
      </c>
      <c r="P215" s="5" t="s">
        <v>14</v>
      </c>
      <c r="Q215" s="5" t="s">
        <v>50</v>
      </c>
      <c r="R215" s="5" t="s">
        <v>49</v>
      </c>
      <c r="S215" s="21" t="s">
        <v>11</v>
      </c>
      <c r="T215" s="4"/>
      <c r="U215" s="4"/>
      <c r="V215" s="13" t="str">
        <f>IF(M215&lt;&gt;"",IF(M215="F","L",IF(N215="F","W",IF(M215&gt;N215,"W",IF(M215=N215,"T","L")))),"")</f>
        <v>L</v>
      </c>
    </row>
    <row r="216" spans="1:22" ht="15" customHeight="1" x14ac:dyDescent="0.35">
      <c r="A216" s="12" t="str">
        <f>I216&amp;R216</f>
        <v>DanCorey</v>
      </c>
      <c r="B216" s="11">
        <v>212</v>
      </c>
      <c r="C216" s="11" t="s">
        <v>19</v>
      </c>
      <c r="D216" s="24">
        <v>42749</v>
      </c>
      <c r="E216" s="11" t="s">
        <v>54</v>
      </c>
      <c r="F216" s="23">
        <v>0.82638888888888873</v>
      </c>
      <c r="G216" s="17" t="s">
        <v>17</v>
      </c>
      <c r="H216" s="17" t="s">
        <v>11</v>
      </c>
      <c r="I216" s="17" t="s">
        <v>53</v>
      </c>
      <c r="J216" s="17" t="s">
        <v>31</v>
      </c>
      <c r="K216" s="17" t="s">
        <v>14</v>
      </c>
      <c r="L216" s="16" t="s">
        <v>52</v>
      </c>
      <c r="M216" s="17">
        <v>2</v>
      </c>
      <c r="N216" s="17">
        <v>3</v>
      </c>
      <c r="O216" s="16" t="s">
        <v>51</v>
      </c>
      <c r="P216" s="15" t="s">
        <v>14</v>
      </c>
      <c r="Q216" s="15" t="s">
        <v>50</v>
      </c>
      <c r="R216" s="15" t="s">
        <v>49</v>
      </c>
      <c r="S216" s="14" t="s">
        <v>11</v>
      </c>
      <c r="T216" s="4"/>
      <c r="U216" s="4" t="s">
        <v>48</v>
      </c>
      <c r="V216" s="13" t="str">
        <f>IF(M216&lt;&gt;"",IF(M216="F","L",IF(N216="F","W",IF(M216&gt;N216,"W",IF(M216=N216,"T","L")))),"")</f>
        <v>L</v>
      </c>
    </row>
    <row r="217" spans="1:22" ht="15" customHeight="1" x14ac:dyDescent="0.35">
      <c r="A217" s="12" t="str">
        <f>I217&amp;R217</f>
        <v>ColonPedro</v>
      </c>
      <c r="B217" s="11">
        <v>213</v>
      </c>
      <c r="C217" s="11" t="s">
        <v>19</v>
      </c>
      <c r="D217" s="20">
        <v>42750</v>
      </c>
      <c r="E217" s="19" t="s">
        <v>18</v>
      </c>
      <c r="F217" s="18">
        <v>0.54166666666666663</v>
      </c>
      <c r="G217" s="7" t="s">
        <v>8</v>
      </c>
      <c r="H217" s="7" t="s">
        <v>29</v>
      </c>
      <c r="I217" s="7" t="s">
        <v>43</v>
      </c>
      <c r="J217" s="7" t="s">
        <v>38</v>
      </c>
      <c r="K217" s="7" t="s">
        <v>14</v>
      </c>
      <c r="L217" s="16" t="s">
        <v>42</v>
      </c>
      <c r="M217" s="7">
        <v>4</v>
      </c>
      <c r="N217" s="7">
        <v>10</v>
      </c>
      <c r="O217" s="5" t="s">
        <v>45</v>
      </c>
      <c r="P217" s="5" t="s">
        <v>14</v>
      </c>
      <c r="Q217" s="5" t="s">
        <v>31</v>
      </c>
      <c r="R217" s="5" t="s">
        <v>44</v>
      </c>
      <c r="S217" s="21" t="s">
        <v>29</v>
      </c>
      <c r="T217" s="4"/>
      <c r="U217" s="4"/>
      <c r="V217" s="13" t="str">
        <f>IF(M217&lt;&gt;"",IF(M217="F","L",IF(N217="F","W",IF(M217&gt;N217,"W",IF(M217=N217,"T","L")))),"")</f>
        <v>L</v>
      </c>
    </row>
    <row r="218" spans="1:22" ht="15" customHeight="1" x14ac:dyDescent="0.35">
      <c r="A218" s="12" t="str">
        <f>I218&amp;R218</f>
        <v>NuriaMike M</v>
      </c>
      <c r="B218" s="11">
        <v>214</v>
      </c>
      <c r="C218" s="11" t="s">
        <v>19</v>
      </c>
      <c r="D218" s="20">
        <v>42750</v>
      </c>
      <c r="E218" s="19" t="s">
        <v>18</v>
      </c>
      <c r="F218" s="18">
        <v>0.57638888888888884</v>
      </c>
      <c r="G218" s="17" t="s">
        <v>17</v>
      </c>
      <c r="H218" s="17" t="s">
        <v>29</v>
      </c>
      <c r="I218" s="17" t="s">
        <v>39</v>
      </c>
      <c r="J218" s="17" t="s">
        <v>38</v>
      </c>
      <c r="K218" s="17" t="s">
        <v>14</v>
      </c>
      <c r="L218" s="16" t="s">
        <v>37</v>
      </c>
      <c r="M218" s="17">
        <v>4</v>
      </c>
      <c r="N218" s="17">
        <v>12</v>
      </c>
      <c r="O218" s="15" t="s">
        <v>32</v>
      </c>
      <c r="P218" s="15" t="s">
        <v>14</v>
      </c>
      <c r="Q218" s="15" t="s">
        <v>31</v>
      </c>
      <c r="R218" s="15" t="s">
        <v>30</v>
      </c>
      <c r="S218" s="14" t="s">
        <v>29</v>
      </c>
      <c r="T218" s="4"/>
      <c r="U218" s="4"/>
      <c r="V218" s="13" t="str">
        <f>IF(M218&lt;&gt;"",IF(M218="F","L",IF(N218="F","W",IF(M218&gt;N218,"W",IF(M218=N218,"T","L")))),"")</f>
        <v>L</v>
      </c>
    </row>
    <row r="219" spans="1:22" ht="15" customHeight="1" x14ac:dyDescent="0.35">
      <c r="A219" s="12" t="str">
        <f>I219&amp;R219</f>
        <v>AlexAlex</v>
      </c>
      <c r="B219" s="11">
        <v>215</v>
      </c>
      <c r="C219" s="11" t="s">
        <v>19</v>
      </c>
      <c r="D219" s="20">
        <v>42750</v>
      </c>
      <c r="E219" s="19" t="s">
        <v>18</v>
      </c>
      <c r="F219" s="18">
        <v>0.57638888888888884</v>
      </c>
      <c r="G219" s="7" t="s">
        <v>8</v>
      </c>
      <c r="H219" s="7" t="s">
        <v>29</v>
      </c>
      <c r="I219" s="7" t="s">
        <v>35</v>
      </c>
      <c r="J219" s="7" t="s">
        <v>34</v>
      </c>
      <c r="K219" s="7" t="s">
        <v>14</v>
      </c>
      <c r="L219" s="22" t="s">
        <v>33</v>
      </c>
      <c r="M219" s="7">
        <v>3</v>
      </c>
      <c r="N219" s="7">
        <v>4</v>
      </c>
      <c r="O219" s="16" t="s">
        <v>47</v>
      </c>
      <c r="P219" s="5" t="s">
        <v>14</v>
      </c>
      <c r="Q219" s="5" t="s">
        <v>34</v>
      </c>
      <c r="R219" s="5" t="s">
        <v>35</v>
      </c>
      <c r="S219" s="21" t="s">
        <v>29</v>
      </c>
      <c r="T219" s="4"/>
      <c r="U219" s="4"/>
      <c r="V219" s="13" t="str">
        <f>IF(M219&lt;&gt;"",IF(M219="F","L",IF(N219="F","W",IF(M219&gt;N219,"W",IF(M219=N219,"T","L")))),"")</f>
        <v>L</v>
      </c>
    </row>
    <row r="220" spans="1:22" ht="15" customHeight="1" x14ac:dyDescent="0.35">
      <c r="A220" s="12" t="str">
        <f>I220&amp;R220</f>
        <v>AlexPedro</v>
      </c>
      <c r="B220" s="11">
        <v>216</v>
      </c>
      <c r="C220" s="11" t="s">
        <v>19</v>
      </c>
      <c r="D220" s="20">
        <v>42750</v>
      </c>
      <c r="E220" s="19" t="s">
        <v>18</v>
      </c>
      <c r="F220" s="18">
        <v>0.61111111111111105</v>
      </c>
      <c r="G220" s="17" t="s">
        <v>17</v>
      </c>
      <c r="H220" s="17" t="s">
        <v>29</v>
      </c>
      <c r="I220" s="17" t="s">
        <v>35</v>
      </c>
      <c r="J220" s="17" t="s">
        <v>34</v>
      </c>
      <c r="K220" s="17" t="s">
        <v>14</v>
      </c>
      <c r="L220" s="22" t="s">
        <v>46</v>
      </c>
      <c r="M220" s="17">
        <v>2</v>
      </c>
      <c r="N220" s="17">
        <v>14</v>
      </c>
      <c r="O220" s="16" t="s">
        <v>45</v>
      </c>
      <c r="P220" s="15" t="s">
        <v>14</v>
      </c>
      <c r="Q220" s="15" t="s">
        <v>31</v>
      </c>
      <c r="R220" s="15" t="s">
        <v>44</v>
      </c>
      <c r="S220" s="14" t="s">
        <v>29</v>
      </c>
      <c r="T220" s="4"/>
      <c r="U220" s="4"/>
      <c r="V220" s="13" t="str">
        <f>IF(M220&lt;&gt;"",IF(M220="F","L",IF(N220="F","W",IF(M220&gt;N220,"W",IF(M220=N220,"T","L")))),"")</f>
        <v>L</v>
      </c>
    </row>
    <row r="221" spans="1:22" ht="15" customHeight="1" x14ac:dyDescent="0.35">
      <c r="A221" s="12" t="str">
        <f>I221&amp;R221</f>
        <v>ColonMauricio</v>
      </c>
      <c r="B221" s="11">
        <v>217</v>
      </c>
      <c r="C221" s="11" t="s">
        <v>19</v>
      </c>
      <c r="D221" s="20">
        <v>42750</v>
      </c>
      <c r="E221" s="19" t="s">
        <v>18</v>
      </c>
      <c r="F221" s="18">
        <v>0.61111111111111105</v>
      </c>
      <c r="G221" s="7" t="s">
        <v>8</v>
      </c>
      <c r="H221" s="7" t="s">
        <v>29</v>
      </c>
      <c r="I221" s="7" t="s">
        <v>43</v>
      </c>
      <c r="J221" s="7" t="s">
        <v>38</v>
      </c>
      <c r="K221" s="7" t="s">
        <v>14</v>
      </c>
      <c r="L221" s="16" t="s">
        <v>42</v>
      </c>
      <c r="M221" s="7">
        <v>2</v>
      </c>
      <c r="N221" s="7">
        <v>6</v>
      </c>
      <c r="O221" s="16" t="s">
        <v>41</v>
      </c>
      <c r="P221" s="5" t="s">
        <v>14</v>
      </c>
      <c r="Q221" s="5" t="s">
        <v>31</v>
      </c>
      <c r="R221" s="5" t="s">
        <v>40</v>
      </c>
      <c r="S221" s="21" t="s">
        <v>29</v>
      </c>
      <c r="T221" s="4"/>
      <c r="U221" s="4"/>
      <c r="V221" s="13" t="str">
        <f>IF(M221&lt;&gt;"",IF(M221="F","L",IF(N221="F","W",IF(M221&gt;N221,"W",IF(M221=N221,"T","L")))),"")</f>
        <v>L</v>
      </c>
    </row>
    <row r="222" spans="1:22" ht="15" customHeight="1" x14ac:dyDescent="0.35">
      <c r="A222" s="12" t="str">
        <f>I222&amp;R222</f>
        <v>NuriaAlex</v>
      </c>
      <c r="B222" s="11">
        <v>218</v>
      </c>
      <c r="C222" s="11" t="s">
        <v>19</v>
      </c>
      <c r="D222" s="20">
        <v>42750</v>
      </c>
      <c r="E222" s="19" t="s">
        <v>18</v>
      </c>
      <c r="F222" s="18">
        <v>0.64583333333333326</v>
      </c>
      <c r="G222" s="17" t="s">
        <v>17</v>
      </c>
      <c r="H222" s="17" t="s">
        <v>29</v>
      </c>
      <c r="I222" s="17" t="s">
        <v>39</v>
      </c>
      <c r="J222" s="17" t="s">
        <v>38</v>
      </c>
      <c r="K222" s="17" t="s">
        <v>14</v>
      </c>
      <c r="L222" s="16" t="s">
        <v>37</v>
      </c>
      <c r="M222" s="17">
        <v>1</v>
      </c>
      <c r="N222" s="17">
        <v>6</v>
      </c>
      <c r="O222" s="16" t="s">
        <v>36</v>
      </c>
      <c r="P222" s="15" t="s">
        <v>14</v>
      </c>
      <c r="Q222" s="15" t="s">
        <v>34</v>
      </c>
      <c r="R222" s="15" t="s">
        <v>35</v>
      </c>
      <c r="S222" s="14" t="s">
        <v>29</v>
      </c>
      <c r="T222" s="4"/>
      <c r="U222" s="4"/>
      <c r="V222" s="13" t="str">
        <f>IF(M222&lt;&gt;"",IF(M222="F","L",IF(N222="F","W",IF(M222&gt;N222,"W",IF(M222=N222,"T","L")))),"")</f>
        <v>L</v>
      </c>
    </row>
    <row r="223" spans="1:22" ht="15" customHeight="1" x14ac:dyDescent="0.35">
      <c r="A223" s="12" t="str">
        <f>I223&amp;R223</f>
        <v>AlexMike M</v>
      </c>
      <c r="B223" s="11">
        <v>219</v>
      </c>
      <c r="C223" s="11" t="s">
        <v>19</v>
      </c>
      <c r="D223" s="20">
        <v>42750</v>
      </c>
      <c r="E223" s="19" t="s">
        <v>18</v>
      </c>
      <c r="F223" s="18">
        <v>0.64583333333333326</v>
      </c>
      <c r="G223" s="7" t="s">
        <v>8</v>
      </c>
      <c r="H223" s="7" t="s">
        <v>29</v>
      </c>
      <c r="I223" s="7" t="s">
        <v>35</v>
      </c>
      <c r="J223" s="7" t="s">
        <v>34</v>
      </c>
      <c r="K223" s="7" t="s">
        <v>14</v>
      </c>
      <c r="L223" s="16" t="s">
        <v>33</v>
      </c>
      <c r="M223" s="7">
        <v>5</v>
      </c>
      <c r="N223" s="7">
        <v>13</v>
      </c>
      <c r="O223" s="5" t="s">
        <v>32</v>
      </c>
      <c r="P223" s="5" t="s">
        <v>14</v>
      </c>
      <c r="Q223" s="5" t="s">
        <v>31</v>
      </c>
      <c r="R223" s="5" t="s">
        <v>30</v>
      </c>
      <c r="S223" s="21" t="s">
        <v>29</v>
      </c>
      <c r="T223" s="4"/>
      <c r="U223" s="4"/>
      <c r="V223" s="13" t="str">
        <f>IF(M223&lt;&gt;"",IF(M223="F","L",IF(N223="F","W",IF(M223&gt;N223,"W",IF(M223=N223,"T","L")))),"")</f>
        <v>L</v>
      </c>
    </row>
    <row r="224" spans="1:22" ht="15" customHeight="1" x14ac:dyDescent="0.35">
      <c r="A224" s="12" t="str">
        <f>I224&amp;R224</f>
        <v>MannyOscar</v>
      </c>
      <c r="B224" s="11">
        <v>220</v>
      </c>
      <c r="C224" s="11" t="s">
        <v>19</v>
      </c>
      <c r="D224" s="20">
        <v>42750</v>
      </c>
      <c r="E224" s="19" t="s">
        <v>18</v>
      </c>
      <c r="F224" s="18">
        <v>0.68055555555555547</v>
      </c>
      <c r="G224" s="17" t="s">
        <v>17</v>
      </c>
      <c r="H224" s="17" t="s">
        <v>21</v>
      </c>
      <c r="I224" s="17" t="s">
        <v>28</v>
      </c>
      <c r="J224" s="17" t="s">
        <v>27</v>
      </c>
      <c r="K224" s="17" t="s">
        <v>14</v>
      </c>
      <c r="L224" s="16" t="s">
        <v>26</v>
      </c>
      <c r="M224" s="17" t="s">
        <v>25</v>
      </c>
      <c r="N224" s="17"/>
      <c r="O224" s="16" t="s">
        <v>24</v>
      </c>
      <c r="P224" s="15" t="s">
        <v>14</v>
      </c>
      <c r="Q224" s="15" t="s">
        <v>23</v>
      </c>
      <c r="R224" s="15" t="s">
        <v>22</v>
      </c>
      <c r="S224" s="14" t="s">
        <v>21</v>
      </c>
      <c r="T224" s="4"/>
      <c r="U224" s="4" t="s">
        <v>20</v>
      </c>
      <c r="V224" s="13" t="str">
        <f>IF(M224&lt;&gt;"",IF(M224="F","L",IF(N224="F","W",IF(M224&gt;N224,"W",IF(M224=N224,"T","L")))),"")</f>
        <v>L</v>
      </c>
    </row>
    <row r="225" spans="1:22" ht="15" customHeight="1" x14ac:dyDescent="0.35">
      <c r="A225" s="12" t="str">
        <f>I225&amp;R225</f>
        <v>Mike SMike B</v>
      </c>
      <c r="B225" s="11">
        <v>221</v>
      </c>
      <c r="C225" s="11" t="s">
        <v>19</v>
      </c>
      <c r="D225" s="20">
        <v>42750</v>
      </c>
      <c r="E225" s="19" t="s">
        <v>18</v>
      </c>
      <c r="F225" s="18">
        <v>0.71527777777777779</v>
      </c>
      <c r="G225" s="17" t="s">
        <v>17</v>
      </c>
      <c r="H225" s="17" t="s">
        <v>11</v>
      </c>
      <c r="I225" s="17" t="s">
        <v>1</v>
      </c>
      <c r="J225" s="17" t="s">
        <v>2</v>
      </c>
      <c r="K225" s="17" t="s">
        <v>14</v>
      </c>
      <c r="L225" s="16" t="s">
        <v>16</v>
      </c>
      <c r="M225" s="17"/>
      <c r="N225" s="17"/>
      <c r="O225" s="16" t="s">
        <v>15</v>
      </c>
      <c r="P225" s="15" t="s">
        <v>14</v>
      </c>
      <c r="Q225" s="15" t="s">
        <v>13</v>
      </c>
      <c r="R225" s="15" t="s">
        <v>12</v>
      </c>
      <c r="S225" s="14" t="s">
        <v>11</v>
      </c>
      <c r="T225" s="4"/>
      <c r="U225" s="4" t="s">
        <v>10</v>
      </c>
      <c r="V225" s="13" t="str">
        <f>IF(M225&lt;&gt;"",IF(M225="F","L",IF(N225="F","W",IF(M225&gt;N225,"W",IF(M225=N225,"T","L")))),"")</f>
        <v/>
      </c>
    </row>
    <row r="226" spans="1:22" ht="15" customHeight="1" x14ac:dyDescent="0.35">
      <c r="A226" s="12" t="str">
        <f>I226&amp;R226</f>
        <v>MattMike S</v>
      </c>
      <c r="B226" s="11">
        <v>222</v>
      </c>
      <c r="C226" s="11" t="s">
        <v>9</v>
      </c>
      <c r="D226" s="10" t="s">
        <v>4</v>
      </c>
      <c r="E226" s="9" t="s">
        <v>4</v>
      </c>
      <c r="F226" s="8" t="s">
        <v>4</v>
      </c>
      <c r="G226" s="7" t="s">
        <v>8</v>
      </c>
      <c r="H226" s="7" t="s">
        <v>0</v>
      </c>
      <c r="I226" s="7" t="s">
        <v>7</v>
      </c>
      <c r="J226" s="7" t="s">
        <v>6</v>
      </c>
      <c r="K226" s="7" t="s">
        <v>3</v>
      </c>
      <c r="L226" s="7" t="s">
        <v>5</v>
      </c>
      <c r="M226" s="7"/>
      <c r="N226" s="7"/>
      <c r="O226" s="6" t="s">
        <v>4</v>
      </c>
      <c r="P226" s="5" t="s">
        <v>3</v>
      </c>
      <c r="Q226" s="5" t="s">
        <v>2</v>
      </c>
      <c r="R226" s="5" t="s">
        <v>1</v>
      </c>
      <c r="S226" s="5" t="s">
        <v>0</v>
      </c>
      <c r="T226" s="4"/>
      <c r="U226" s="4"/>
    </row>
    <row r="227" spans="1:22" ht="15" customHeight="1" x14ac:dyDescent="0.25"/>
    <row r="228" spans="1:22" ht="15" customHeight="1" x14ac:dyDescent="0.25"/>
    <row r="229" spans="1:22" ht="15" customHeight="1" x14ac:dyDescent="0.25"/>
    <row r="230" spans="1:22" ht="15" customHeight="1" x14ac:dyDescent="0.25"/>
    <row r="231" spans="1:22" ht="15" customHeight="1" x14ac:dyDescent="0.25"/>
    <row r="232" spans="1:22" ht="15" customHeight="1" x14ac:dyDescent="0.25"/>
    <row r="233" spans="1:22" ht="15" customHeight="1" x14ac:dyDescent="0.25"/>
    <row r="234" spans="1:22" ht="15" customHeight="1" x14ac:dyDescent="0.25"/>
    <row r="235" spans="1:22" ht="15" customHeight="1" x14ac:dyDescent="0.25"/>
    <row r="236" spans="1:22" ht="15" customHeight="1" x14ac:dyDescent="0.25"/>
    <row r="237" spans="1:22" ht="15" customHeight="1" x14ac:dyDescent="0.25"/>
    <row r="238" spans="1:22" ht="15" customHeight="1" x14ac:dyDescent="0.25"/>
    <row r="239" spans="1:22" ht="15" customHeight="1" x14ac:dyDescent="0.25"/>
    <row r="240" spans="1:22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</sheetData>
  <autoFilter ref="A4:V226"/>
  <mergeCells count="1">
    <mergeCell ref="D3:E3"/>
  </mergeCells>
  <pageMargins left="0.25" right="0.25" top="0.75" bottom="0.75" header="0.3" footer="0.3"/>
  <pageSetup scale="47" fitToHeight="0" orientation="landscape" horizontalDpi="4294967294" r:id="rId1"/>
  <rowBreaks count="5" manualBreakCount="5">
    <brk id="38" max="21" man="1"/>
    <brk id="74" max="21" man="1"/>
    <brk id="114" max="21" man="1"/>
    <brk id="144" max="16383" man="1"/>
    <brk id="1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Scores</vt:lpstr>
      <vt:lpstr>'Master Scores'!Print_Area</vt:lpstr>
      <vt:lpstr>'Master Scores'!Print_Titles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CDT User</dc:creator>
  <cp:lastModifiedBy>CDT User</cp:lastModifiedBy>
  <dcterms:created xsi:type="dcterms:W3CDTF">2017-01-16T18:59:40Z</dcterms:created>
  <dcterms:modified xsi:type="dcterms:W3CDTF">2017-01-16T19:00:27Z</dcterms:modified>
</cp:coreProperties>
</file>